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results" sheetId="1" r:id="rId1"/>
    <sheet name="segment earnings" sheetId="2" r:id="rId2"/>
    <sheet name="earnings by industry segment" sheetId="3" r:id="rId3"/>
    <sheet name="earnings by industry segment-1" sheetId="4" r:id="rId4"/>
    <sheet name="earnings by industry segment-2" sheetId="5" r:id="rId5"/>
    <sheet name="earnings by industry segment-3" sheetId="6" r:id="rId6"/>
    <sheet name="earnings by industry segment-4" sheetId="7" r:id="rId7"/>
    <sheet name="february 2 2006" sheetId="8" r:id="rId8"/>
    <sheet name="basic earnings per share s" sheetId="9" r:id="rId9"/>
    <sheet name="diluted earnings per share" sheetId="10" r:id="rId10"/>
    <sheet name="see notes 2 and 5" sheetId="11" r:id="rId11"/>
    <sheet name="summarised balance sheet s" sheetId="12" r:id="rId12"/>
    <sheet name="summarised statement of ca" sheetId="13" r:id="rId13"/>
    <sheet name="operational data  upstream" sheetId="14" r:id="rId14"/>
    <sheet name="operational data  upstream-1" sheetId="15" r:id="rId15"/>
    <sheet name="operational data  downstream" sheetId="16" r:id="rId16"/>
    <sheet name="capital investment" sheetId="17" r:id="rId17"/>
    <sheet name="note 3 discontinued operations" sheetId="18" r:id="rId18"/>
    <sheet name="note 4 return on average c" sheetId="19" r:id="rId19"/>
    <sheet name="note 6 equity" sheetId="20" r:id="rId20"/>
    <sheet name="note 6 equity-1" sheetId="21" r:id="rId21"/>
    <sheet name="note 7 statement of cash flows" sheetId="22" r:id="rId22"/>
    <sheet name="note 9 earnings per royal " sheetId="23" r:id="rId23"/>
    <sheet name="note 9 earnings per royal -1" sheetId="24" r:id="rId24"/>
    <sheet name="note 9 earnings per royal -2" sheetId="25" r:id="rId25"/>
    <sheet name="in the usa" sheetId="26" r:id="rId26"/>
  </sheets>
  <definedNames/>
  <calcPr fullCalcOnLoad="1"/>
</workbook>
</file>

<file path=xl/sharedStrings.xml><?xml version="1.0" encoding="utf-8"?>
<sst xmlns="http://schemas.openxmlformats.org/spreadsheetml/2006/main" count="1090" uniqueCount="280">
  <si>
    <t xml:space="preserve"> Summary results </t>
  </si>
  <si>
    <t>FOURTH
QUARTER</t>
  </si>
  <si>
    <t>$ million</t>
  </si>
  <si>
    <t>FULL YEAR</t>
  </si>
  <si>
    <t>2005</t>
  </si>
  <si>
    <t>2004%</t>
  </si>
  <si>
    <t>Income attributable to shareholders 1</t>
  </si>
  <si>
    <t>Estimated current cost of supplies (CCS) adjustment for Oil Products segment - see note 2</t>
  </si>
  <si>
    <t>CCS earnings 1</t>
  </si>
  <si>
    <t>Cash from operating activities</t>
  </si>
  <si>
    <t>Cash from operating activities excluding net working capital movements and taxation paid/accrued - see note 7</t>
  </si>
  <si>
    <t>Capital investment</t>
  </si>
  <si>
    <t>Upstream production (thousand boe/d) 2</t>
  </si>
  <si>
    <t>1. including discontinued operations see note 3
2. 100% of Shell companies production plus Shell share of associates production</t>
  </si>
  <si>
    <t xml:space="preserve"> Segment earnings </t>
  </si>
  <si>
    <t>Segment earnings</t>
  </si>
  <si>
    <t>Exploration &amp; Production</t>
  </si>
  <si>
    <t>Gas &amp; Power</t>
  </si>
  <si>
    <t>Oil Products (CCS basis  see note 2)</t>
  </si>
  <si>
    <t>Chemicals</t>
  </si>
  <si>
    <t>Other segments/Corporate/Minority interest</t>
  </si>
  <si>
    <t>_____</t>
  </si>
  <si>
    <t>CCS earnings</t>
  </si>
  <si>
    <t xml:space="preserve"> Earnings by industry segment</t>
  </si>
  <si>
    <t>FOURTH
QUARTER</t>
  </si>
  <si>
    <t>Crude oil production (thousand b/d)1</t>
  </si>
  <si>
    <t>Natural gas production available for sale (million scf/d) 1</t>
  </si>
  <si>
    <t>1. 100% of Shell companies production plus Shell share of associates production</t>
  </si>
  <si>
    <t>Equity LNG sales volume (million tonnes)</t>
  </si>
  <si>
    <t>CCS adjustment  see note 2</t>
  </si>
  <si>
    <t>Segment CCS earnings</t>
  </si>
  <si>
    <t>Refinery intake (thousand b/d)</t>
  </si>
  <si>
    <t>Oil product sales (thousand b/d)1</t>
  </si>
  <si>
    <t>1Certain contracts are classified as held for trading purposes and reported net rather than gross with effect from Q3 2005. 
The effect in Q4 2005 is a reduction in Total Oil products sales of approximately 820 thousand b/d.</t>
  </si>
  <si>
    <t>Sales volumes (thousand tonnes)</t>
  </si>
  <si>
    <t>2004</t>
  </si>
  <si>
    <t>Other Industry segment earnings</t>
  </si>
  <si>
    <t>Corporate segment earnings</t>
  </si>
  <si>
    <t>Other Industry and Corporate segments earnings</t>
  </si>
  <si>
    <t xml:space="preserve"> February 2, 2006</t>
  </si>
  <si>
    <t>QUARTERS</t>
  </si>
  <si>
    <t>Q4</t>
  </si>
  <si>
    <t>Q3</t>
  </si>
  <si>
    <t>% 1</t>
  </si>
  <si>
    <t>Sales proceeds</t>
  </si>
  <si>
    <t>Less: Sales taxes, excise duties and similar levies</t>
  </si>
  <si>
    <t>___________</t>
  </si>
  <si>
    <t>Revenue</t>
  </si>
  <si>
    <t>Cost of sales</t>
  </si>
  <si>
    <t>Gross profit</t>
  </si>
  <si>
    <t>Selling, distribution and administrative expenses</t>
  </si>
  <si>
    <t>Exploration</t>
  </si>
  <si>
    <t>Share of profit of equity accounted investments</t>
  </si>
  <si>
    <t>Net finance costs and other (income)/expense</t>
  </si>
  <si>
    <t>Income before taxation</t>
  </si>
  <si>
    <t>Taxation2</t>
  </si>
  <si>
    <t>Income from continuing operations</t>
  </si>
  <si>
    <t>-</t>
  </si>
  <si>
    <t>Income from discontinued operations</t>
  </si>
  <si>
    <t>Income for the period</t>
  </si>
  <si>
    <t>Income attributable to minority interests</t>
  </si>
  <si>
    <t>Income attributable to shareholders</t>
  </si>
  <si>
    <t>1 Q4 on Q4 change
2 Includes UK taxation of $1,209 million for full year 2005 and $646 million for full year 2004</t>
  </si>
  <si>
    <t xml:space="preserve"> Basic earnings per share (see notes 1 and 9)</t>
  </si>
  <si>
    <t>Income per share ($)</t>
  </si>
  <si>
    <t>CCS earnings per share ($)</t>
  </si>
  <si>
    <t xml:space="preserve"> Diluted earnings per share (see notes 1 and 9)</t>
  </si>
  <si>
    <t xml:space="preserve"> (see notes 2 and 5)</t>
  </si>
  <si>
    <t>Exploration &amp; Production:</t>
  </si>
  <si>
    <t>World outside USA</t>
  </si>
  <si>
    <t>USA</t>
  </si>
  <si>
    <t>Gas &amp; Power:</t>
  </si>
  <si>
    <t>Oil Products:</t>
  </si>
  <si>
    <t>Chemicals:</t>
  </si>
  <si>
    <t>Other industry segments</t>
  </si>
  <si>
    <t>TOTAL OPERATING SEGMENTS</t>
  </si>
  <si>
    <t>Corporate:</t>
  </si>
  <si>
    <t>Interest income/(expense)</t>
  </si>
  <si>
    <t>Currency exchange gains/(losses)</t>
  </si>
  <si>
    <t>Other - including taxation</t>
  </si>
  <si>
    <t>Minority interests</t>
  </si>
  <si>
    <t>CCS EARNINGS</t>
  </si>
  <si>
    <t>CCS adjustment for Oil Products</t>
  </si>
  <si>
    <t>1 Q4 on Q4 change</t>
  </si>
  <si>
    <t xml:space="preserve"> Summarised balance sheet (see notes 1 and 6)</t>
  </si>
  <si>
    <t>Dec 31</t>
  </si>
  <si>
    <t>Sep 30</t>
  </si>
  <si>
    <t>ASSETS</t>
  </si>
  <si>
    <t>Non-current assets:</t>
  </si>
  <si>
    <t>Property, plant and equipment</t>
  </si>
  <si>
    <t>Intangible assets</t>
  </si>
  <si>
    <t>Investments:</t>
  </si>
  <si>
    <t>Equity accounted investments</t>
  </si>
  <si>
    <t>Financial assets</t>
  </si>
  <si>
    <t>Deferred tax</t>
  </si>
  <si>
    <t>Employee benefit assets</t>
  </si>
  <si>
    <t>Other</t>
  </si>
  <si>
    <t>Current assets:</t>
  </si>
  <si>
    <t>Inventories</t>
  </si>
  <si>
    <t>Accounts receivable</t>
  </si>
  <si>
    <t>Cash and cash equivalents</t>
  </si>
  <si>
    <t>TOTAL ASSETS</t>
  </si>
  <si>
    <t>LIABILITIES</t>
  </si>
  <si>
    <t>Non-current liabilities:</t>
  </si>
  <si>
    <t>Debt</t>
  </si>
  <si>
    <t>Employee benefit obligations</t>
  </si>
  <si>
    <t>Other provisions</t>
  </si>
  <si>
    <t>Current liabilities:</t>
  </si>
  <si>
    <t>Accounts payable and accrued liabilities</t>
  </si>
  <si>
    <t>Taxes payable</t>
  </si>
  <si>
    <t>TOTAL LIABILITIES</t>
  </si>
  <si>
    <t>Equity attributable to shareholders</t>
  </si>
  <si>
    <t>TOTAL EQUITY</t>
  </si>
  <si>
    <t>TOTAL LIABILITIES AND EQUITY</t>
  </si>
  <si>
    <t xml:space="preserve"> Summarised statement of cash flows (see notes 1 and 7)</t>
  </si>
  <si>
    <t>CASH FLOW FROM OPERATING ACTIVITIES:</t>
  </si>
  <si>
    <t>Adjustment for:</t>
  </si>
  <si>
    <t>Taxation</t>
  </si>
  <si>
    <t>Interest (income)/expense</t>
  </si>
  <si>
    <t>Depreciation, depletion and amortisation</t>
  </si>
  <si>
    <t>(Profit)/loss on sale of assets</t>
  </si>
  <si>
    <t>Decrease/(increase) in net working capital</t>
  </si>
  <si>
    <t>Dividends received from equity accounted investments</t>
  </si>
  <si>
    <t>Deferred taxation and other provisions</t>
  </si>
  <si>
    <t>Cash flow from operating activities (pre-tax)</t>
  </si>
  <si>
    <t>Taxation paid</t>
  </si>
  <si>
    <t>Cash flow from operating activities</t>
  </si>
  <si>
    <t>CASH FLOW FROM INVESTING ACTIVITIES:</t>
  </si>
  <si>
    <t>Capital expenditure</t>
  </si>
  <si>
    <t>Proceeds from sale of assets</t>
  </si>
  <si>
    <t>Proceeds from sales/(additions):</t>
  </si>
  <si>
    <t>Investments: financial assets</t>
  </si>
  <si>
    <t>Interest received</t>
  </si>
  <si>
    <t>Cash flow from investing activities</t>
  </si>
  <si>
    <t>CASH FLOW FROM FINANCING ACTIVITIES:</t>
  </si>
  <si>
    <t>Net increase/(decrease) in debt</t>
  </si>
  <si>
    <t>Interest paid</t>
  </si>
  <si>
    <t>Change in minority interests</t>
  </si>
  <si>
    <t>Net issue/(repurchase) of shares</t>
  </si>
  <si>
    <t>Dividends paid to:</t>
  </si>
  <si>
    <t>Shareholders of Royal Dutch Shell</t>
  </si>
  <si>
    <t>Cash payment to former Royal Dutch shareholders</t>
  </si>
  <si>
    <t>Treasury shares:</t>
  </si>
  <si>
    <t>Net sales/(purchases) and dividends received</t>
  </si>
  <si>
    <t>Cash flow from financing activities</t>
  </si>
  <si>
    <t>Currency translation differences relating to cash and cash equivalents</t>
  </si>
  <si>
    <t>INCREASE/(DECREASE) IN CASH AND CASH EQUIVALENTS</t>
  </si>
  <si>
    <t>Cash and cash equivalents at beginning of period</t>
  </si>
  <si>
    <t>Cash and cash equivalents at end of period</t>
  </si>
  <si>
    <t xml:space="preserve"> Operational data - Upstream</t>
  </si>
  <si>
    <t>%1</t>
  </si>
  <si>
    <t>thousand b/d</t>
  </si>
  <si>
    <t>CRUDE OIL PRODUCTION</t>
  </si>
  <si>
    <t>Europe</t>
  </si>
  <si>
    <t>Africa</t>
  </si>
  <si>
    <t>Asia Pacific</t>
  </si>
  <si>
    <t>Middle East, Russia, CIS</t>
  </si>
  <si>
    <t>Other Western Hemisphere</t>
  </si>
  <si>
    <t>_________</t>
  </si>
  <si>
    <t>Total crude oil production excluding oil sands</t>
  </si>
  <si>
    <t>Oil sands</t>
  </si>
  <si>
    <t>Total crude oil production including oil sands</t>
  </si>
  <si>
    <t>million scf/d 2</t>
  </si>
  <si>
    <t>NATURAL GAS PRODUCTION</t>
  </si>
  <si>
    <t>AVAILABLE FOR SALE</t>
  </si>
  <si>
    <t>thousand b/d3</t>
  </si>
  <si>
    <t>BARRELS OF OIL EQUIVALENT</t>
  </si>
  <si>
    <t>Total production excluding oil sands</t>
  </si>
  <si>
    <t>Total production including oil sands</t>
  </si>
  <si>
    <t>2 scf/d = standard cubic feet per day; 1 standard cubic feet = 0.0283 cubic metre</t>
  </si>
  <si>
    <t>3 Natural gas converted to oil equivalent at 5.8 million scf/d = thousand b/d</t>
  </si>
  <si>
    <t xml:space="preserve"> Operational data – Upstream (continued)</t>
  </si>
  <si>
    <t>million tonnes</t>
  </si>
  <si>
    <t>LIQUEFIED NATURAL GAS (LNG)</t>
  </si>
  <si>
    <t>Equity LNG sales volume</t>
  </si>
  <si>
    <t>$/bbl</t>
  </si>
  <si>
    <t>Realised Oil Prices</t>
  </si>
  <si>
    <t>WOUSA</t>
  </si>
  <si>
    <t>Global</t>
  </si>
  <si>
    <t>$/thousand scf</t>
  </si>
  <si>
    <t>Realised Gas Prices</t>
  </si>
  <si>
    <t>WOUSA (including Europe)</t>
  </si>
  <si>
    <t xml:space="preserve"> Operational data - Downstream</t>
  </si>
  <si>
    <t>REFINERY PROCESSING INTAKE</t>
  </si>
  <si>
    <t>Other Eastern Hemisphere</t>
  </si>
  <si>
    <t>OIL SALES</t>
  </si>
  <si>
    <t>Gasolines</t>
  </si>
  <si>
    <t>Kerosines</t>
  </si>
  <si>
    <t>Gas/Diesel oils</t>
  </si>
  <si>
    <t>Fuel oil</t>
  </si>
  <si>
    <t>Other products</t>
  </si>
  <si>
    <t>Total oil products*2</t>
  </si>
  <si>
    <t>Crude oil2</t>
  </si>
  <si>
    <t>Total oil sales</t>
  </si>
  <si>
    <t>*comprising</t>
  </si>
  <si>
    <t>USA2</t>
  </si>
  <si>
    <t>Export sales</t>
  </si>
  <si>
    <t>thousand tonnes</t>
  </si>
  <si>
    <t>CHEMICAL SALES VOLUMES BY MAIN PRODUCT CATEGORY3**</t>
  </si>
  <si>
    <t>Base chemicals</t>
  </si>
  <si>
    <t>First line derivatives</t>
  </si>
  <si>
    <t>**comprising</t>
  </si>
  <si>
    <t>CHEMICAL SALES - NET PROCEEDS4</t>
  </si>
  <si>
    <t>By-products</t>
  </si>
  <si>
    <t>2 Certain contracts are classified as held for trading purposes and reported net rather than gross with effect from Q3 2005. 
The effect in Q3 2005 is a reduction in Total oil products sales of approximately 850 thousand b/d and 
a reduction on Crude oil sales of 2,000 thousand b/d and in Q4 2005 820 thousand b/d and 1,490 thousand b/d respectively.</t>
  </si>
  <si>
    <t>3 Excluding volumes sold by equity accounted investments, chemical feedstock trading and by-products.</t>
  </si>
  <si>
    <t>4 Excluding proceeds from equity accounted investments and chemical feedstock trading.</t>
  </si>
  <si>
    <t xml:space="preserve"> Capital investment</t>
  </si>
  <si>
    <t>Capital expenditure:</t>
  </si>
  <si>
    <t>Refining:</t>
  </si>
  <si>
    <t>Marketing:</t>
  </si>
  <si>
    <t>Other segments</t>
  </si>
  <si>
    <t>TOTAL CAPITAL EXPENDITURE</t>
  </si>
  <si>
    <t>Exploration expense:</t>
  </si>
  <si>
    <t>New equity in equity accounted investments</t>
  </si>
  <si>
    <t>New loans to equity accounted investments</t>
  </si>
  <si>
    <t>TOTAL CAPITAL INVESTMENT*</t>
  </si>
  <si>
    <t>Oil Products</t>
  </si>
  <si>
    <t xml:space="preserve">  
NOTE 3. Discontinued operations</t>
  </si>
  <si>
    <t>Chemicals segment earnings</t>
  </si>
  <si>
    <t xml:space="preserve">  
NOTE 4. Return on average capital employed (ROACE)</t>
  </si>
  <si>
    <t>Income attributable to shareholders (four quarters)</t>
  </si>
  <si>
    <t>Royal Dutch Shell share of interest expense after tax</t>
  </si>
  <si>
    <t>ROACE numerator</t>
  </si>
  <si>
    <t>Royal Dutch Shell share of capital employed  opening</t>
  </si>
  <si>
    <t>Royal Dutch Shell share of capital employed  closing</t>
  </si>
  <si>
    <t>Royal Dutch Shell share of capital employed  average</t>
  </si>
  <si>
    <t>ROACE</t>
  </si>
  <si>
    <t>25.6%</t>
  </si>
  <si>
    <t xml:space="preserve">  
NOTE 6. Equity</t>
  </si>
  <si>
    <t>Equity 
share 
capital</t>
  </si>
  <si>
    <t>Preference
share
 capital</t>
  </si>
  <si>
    <t>Treasury shares</t>
  </si>
  <si>
    <t>Other shareholders equity</t>
  </si>
  <si>
    <t>Retained earnings</t>
  </si>
  <si>
    <t>Total</t>
  </si>
  <si>
    <t>Total equity</t>
  </si>
  <si>
    <t>At January 1, 2005</t>
  </si>
  <si>
    <t>IAS 32/39 Transition</t>
  </si>
  <si>
    <t>Income for 2005</t>
  </si>
  <si>
    <t>Income/(expense) recognised directly in equity</t>
  </si>
  <si>
    <t>Effect of Unification</t>
  </si>
  <si>
    <t>Dividends</t>
  </si>
  <si>
    <t>(Purchase)/release of treasury shares, net of dividends</t>
  </si>
  <si>
    <t>Shares repurchased for cancellation</t>
  </si>
  <si>
    <t>At December 31, 2005</t>
  </si>
  <si>
    <t>At January 1, 2004</t>
  </si>
  <si>
    <t>Income for 2004</t>
  </si>
  <si>
    <t>At December 31, 2004</t>
  </si>
  <si>
    <t xml:space="preserve"> NOTE 7. Statement of cash flows</t>
  </si>
  <si>
    <t xml:space="preserve"> NOTE 9. Earnings per Royal Dutch Shell share </t>
  </si>
  <si>
    <t>Full Year</t>
  </si>
  <si>
    <t>Royal Dutch Shell shares of €0.07</t>
  </si>
  <si>
    <t xml:space="preserve"> In the USA</t>
  </si>
  <si>
    <t>Fourth Quarter 2005 - Key Financial Data in dollars, euros and pounds sterling</t>
  </si>
  <si>
    <t>Royal Dutch Shell plc publishes its financial statements in US dollars. Given below are some of the key items for</t>
  </si>
  <si>
    <t>the quarter translated into euros and pounds sterling.</t>
  </si>
  <si>
    <t>euro million</t>
  </si>
  <si>
    <t>£ million</t>
  </si>
  <si>
    <t>Fourth quarter</t>
  </si>
  <si>
    <t>Twelve months</t>
  </si>
  <si>
    <t>CCS Earnings</t>
  </si>
  <si>
    <t>Total Equity</t>
  </si>
  <si>
    <t>Capital Investment</t>
  </si>
  <si>
    <t>Income attributable to Shareholders</t>
  </si>
  <si>
    <t>Per Ordinary Share</t>
  </si>
  <si>
    <t>ROYAL DUTCH SHELL PLC</t>
  </si>
  <si>
    <t>euro</t>
  </si>
  <si>
    <t>pence</t>
  </si>
  <si>
    <t>Notes:</t>
  </si>
  <si>
    <t>1. The exchange rates used in the quarterly translation are the average rates, except in the case of total equity where the end</t>
  </si>
  <si>
    <t>rate is used:</t>
  </si>
  <si>
    <t>euro/$</t>
  </si>
  <si>
    <t>£/$</t>
  </si>
  <si>
    <t>Fourth quarter average rate</t>
  </si>
  <si>
    <t>Fourth quarter end rate</t>
  </si>
  <si>
    <t>2. CCS earnings is earnings on an estimated current cost of supplies basis.</t>
  </si>
  <si>
    <t>3. Capital investment is capital expenditure, exploration expenses excluding the cost of carrying and retaining unproven properties and the costs of unsuccessful exploratory drilling, new investments in equity accounted investments and certain other investments.</t>
  </si>
  <si>
    <t>4. Earnings per share calculations are explained in the notes to the Quarterly Results Announcement.</t>
  </si>
  <si>
    <t>5. Previous periods are adjusted for discontinued operations.</t>
  </si>
</sst>
</file>

<file path=xl/styles.xml><?xml version="1.0" encoding="utf-8"?>
<styleSheet xmlns="http://schemas.openxmlformats.org/spreadsheetml/2006/main">
  <numFmts count="5">
    <numFmt numFmtId="164" formatCode="General"/>
    <numFmt numFmtId="165" formatCode="#,##0"/>
    <numFmt numFmtId="166" formatCode="\(#,##0_);[RED]\(#,##0\)"/>
    <numFmt numFmtId="167" formatCode="#,##0.00"/>
    <numFmt numFmtId="168" formatCode="_(\$* #,##0_);_(\$* \(#,##0\);_(\$* \-_);_(@_)"/>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2">
    <xf numFmtId="164" fontId="0" fillId="0" borderId="0" xfId="0" applyAlignment="1">
      <alignment/>
    </xf>
    <xf numFmtId="164" fontId="2" fillId="0" borderId="0" xfId="0" applyFont="1" applyBorder="1" applyAlignment="1">
      <alignment/>
    </xf>
    <xf numFmtId="164" fontId="2" fillId="0" borderId="0" xfId="0" applyFont="1" applyBorder="1" applyAlignment="1">
      <alignment horizontal="center" wrapText="1"/>
    </xf>
    <xf numFmtId="164" fontId="0" fillId="0" borderId="0" xfId="0" applyFont="1" applyAlignment="1">
      <alignment horizontal="center"/>
    </xf>
    <xf numFmtId="164" fontId="2" fillId="0" borderId="0" xfId="0" applyFont="1" applyBorder="1" applyAlignment="1">
      <alignment horizontal="center"/>
    </xf>
    <xf numFmtId="164" fontId="2" fillId="0" borderId="0" xfId="0" applyFont="1" applyAlignment="1">
      <alignment horizontal="right"/>
    </xf>
    <xf numFmtId="164" fontId="0" fillId="0" borderId="0" xfId="0" applyFont="1" applyAlignment="1">
      <alignment horizontal="right"/>
    </xf>
    <xf numFmtId="164" fontId="3" fillId="0" borderId="0" xfId="0" applyFont="1" applyAlignment="1">
      <alignment horizontal="right"/>
    </xf>
    <xf numFmtId="165" fontId="2" fillId="0" borderId="0" xfId="0" applyNumberFormat="1" applyFont="1" applyAlignment="1">
      <alignment horizontal="right"/>
    </xf>
    <xf numFmtId="165" fontId="0" fillId="0" borderId="0" xfId="0" applyNumberFormat="1" applyAlignment="1">
      <alignment horizontal="right"/>
    </xf>
    <xf numFmtId="165" fontId="3" fillId="0" borderId="0" xfId="0" applyNumberFormat="1" applyFont="1" applyAlignment="1">
      <alignment horizontal="right"/>
    </xf>
    <xf numFmtId="164" fontId="2" fillId="0" borderId="0" xfId="0" applyFont="1" applyAlignment="1">
      <alignment/>
    </xf>
    <xf numFmtId="166" fontId="3" fillId="0" borderId="0" xfId="0" applyNumberFormat="1" applyFont="1" applyAlignment="1">
      <alignment/>
    </xf>
    <xf numFmtId="166" fontId="4" fillId="0" borderId="0" xfId="0" applyNumberFormat="1" applyFont="1" applyAlignment="1">
      <alignment/>
    </xf>
    <xf numFmtId="165" fontId="4" fillId="0" borderId="0" xfId="0" applyNumberFormat="1" applyFont="1" applyAlignment="1">
      <alignment horizontal="right"/>
    </xf>
    <xf numFmtId="164" fontId="4" fillId="0" borderId="0" xfId="0" applyFont="1" applyBorder="1" applyAlignment="1">
      <alignment wrapText="1"/>
    </xf>
    <xf numFmtId="166" fontId="2" fillId="0" borderId="0" xfId="0" applyNumberFormat="1" applyFont="1" applyAlignment="1">
      <alignment/>
    </xf>
    <xf numFmtId="166" fontId="0" fillId="0" borderId="0" xfId="0" applyNumberFormat="1" applyAlignment="1">
      <alignment/>
    </xf>
    <xf numFmtId="167" fontId="2" fillId="0" borderId="0" xfId="0" applyNumberFormat="1" applyFont="1" applyAlignment="1">
      <alignment horizontal="right"/>
    </xf>
    <xf numFmtId="167" fontId="0" fillId="0" borderId="0" xfId="0" applyNumberFormat="1" applyAlignment="1">
      <alignment horizontal="right"/>
    </xf>
    <xf numFmtId="164" fontId="4" fillId="0" borderId="0" xfId="0" applyFont="1" applyAlignment="1">
      <alignment/>
    </xf>
    <xf numFmtId="164" fontId="0" fillId="0" borderId="0" xfId="0" applyBorder="1" applyAlignment="1">
      <alignment/>
    </xf>
    <xf numFmtId="166" fontId="2" fillId="0" borderId="0" xfId="0" applyNumberFormat="1" applyFont="1" applyAlignment="1">
      <alignment horizontal="right"/>
    </xf>
    <xf numFmtId="164" fontId="0" fillId="0" borderId="0" xfId="0" applyFont="1" applyBorder="1" applyAlignment="1">
      <alignment wrapText="1"/>
    </xf>
    <xf numFmtId="164" fontId="0" fillId="0" borderId="0" xfId="0" applyFont="1" applyBorder="1" applyAlignment="1">
      <alignment horizontal="center"/>
    </xf>
    <xf numFmtId="164" fontId="2" fillId="0" borderId="0" xfId="0" applyFont="1" applyBorder="1" applyAlignment="1">
      <alignment wrapText="1"/>
    </xf>
    <xf numFmtId="166" fontId="0" fillId="0" borderId="0" xfId="0" applyNumberFormat="1" applyAlignment="1">
      <alignment horizontal="right"/>
    </xf>
    <xf numFmtId="164" fontId="0" fillId="0" borderId="0" xfId="0" applyFont="1" applyAlignment="1">
      <alignment horizontal="right" wrapText="1"/>
    </xf>
    <xf numFmtId="164" fontId="4" fillId="0" borderId="0" xfId="0" applyFont="1" applyAlignment="1">
      <alignment horizontal="right"/>
    </xf>
    <xf numFmtId="168" fontId="2" fillId="0" borderId="0" xfId="0" applyNumberFormat="1" applyFont="1" applyBorder="1" applyAlignment="1">
      <alignment horizontal="right"/>
    </xf>
    <xf numFmtId="164" fontId="0" fillId="0" borderId="0" xfId="0" applyFont="1" applyBorder="1" applyAlignment="1">
      <alignment/>
    </xf>
    <xf numFmtId="164"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7"/>
  <sheetViews>
    <sheetView tabSelected="1" workbookViewId="0" topLeftCell="A1">
      <selection activeCell="A1" sqref="A1"/>
    </sheetView>
  </sheetViews>
  <sheetFormatPr defaultColWidth="8.00390625" defaultRowHeight="15"/>
  <cols>
    <col min="1" max="3" width="10.7109375" style="0" customWidth="1"/>
    <col min="4" max="4" width="100.8515625" style="0" customWidth="1"/>
    <col min="5" max="7" width="10.7109375" style="0" customWidth="1"/>
    <col min="8" max="16384" width="8.7109375" style="0" customWidth="1"/>
  </cols>
  <sheetData>
    <row r="2" spans="1:6" ht="15">
      <c r="A2" s="1" t="s">
        <v>0</v>
      </c>
      <c r="B2" s="1"/>
      <c r="C2" s="1"/>
      <c r="D2" s="1"/>
      <c r="E2" s="1"/>
      <c r="F2" s="1"/>
    </row>
    <row r="4" spans="1:7" ht="39.75" customHeight="1">
      <c r="A4" s="2" t="s">
        <v>1</v>
      </c>
      <c r="B4" s="2"/>
      <c r="C4" s="2"/>
      <c r="D4" s="3" t="s">
        <v>2</v>
      </c>
      <c r="E4" s="4" t="s">
        <v>3</v>
      </c>
      <c r="F4" s="4"/>
      <c r="G4" s="4"/>
    </row>
    <row r="5" spans="1:7" ht="15">
      <c r="A5" s="5" t="s">
        <v>4</v>
      </c>
      <c r="B5" s="6" t="s">
        <v>5</v>
      </c>
      <c r="C5" s="7"/>
      <c r="E5" s="5" t="s">
        <v>4</v>
      </c>
      <c r="F5" s="6" t="s">
        <v>5</v>
      </c>
      <c r="G5" s="7"/>
    </row>
    <row r="7" spans="1:7" ht="15">
      <c r="A7" s="8">
        <v>4368</v>
      </c>
      <c r="B7" s="9">
        <v>4571</v>
      </c>
      <c r="C7" s="10">
        <v>-4</v>
      </c>
      <c r="D7" s="11" t="s">
        <v>6</v>
      </c>
      <c r="E7" s="8">
        <v>25311</v>
      </c>
      <c r="F7" s="9">
        <v>18540</v>
      </c>
      <c r="G7" s="10">
        <v>37</v>
      </c>
    </row>
    <row r="8" spans="1:6" ht="15">
      <c r="A8" s="12">
        <v>-1027</v>
      </c>
      <c r="B8" s="13">
        <v>-649</v>
      </c>
      <c r="D8" t="s">
        <v>7</v>
      </c>
      <c r="E8" s="10">
        <v>2371</v>
      </c>
      <c r="F8" s="14">
        <v>945</v>
      </c>
    </row>
    <row r="9" spans="1:7" ht="15">
      <c r="A9" s="8">
        <v>5395</v>
      </c>
      <c r="B9" s="9">
        <v>5220</v>
      </c>
      <c r="C9" s="10">
        <v>3</v>
      </c>
      <c r="D9" s="11" t="s">
        <v>8</v>
      </c>
      <c r="E9" s="8">
        <v>22940</v>
      </c>
      <c r="F9" s="9">
        <v>17595</v>
      </c>
      <c r="G9" s="10">
        <v>30</v>
      </c>
    </row>
    <row r="11" spans="1:6" ht="15">
      <c r="A11" s="8">
        <v>8465</v>
      </c>
      <c r="B11" s="9">
        <v>6349</v>
      </c>
      <c r="D11" t="s">
        <v>9</v>
      </c>
      <c r="E11" s="8">
        <v>30113</v>
      </c>
      <c r="F11" s="9">
        <v>26537</v>
      </c>
    </row>
    <row r="12" spans="1:6" ht="15">
      <c r="A12" s="8">
        <v>7344</v>
      </c>
      <c r="B12" s="9">
        <v>6651</v>
      </c>
      <c r="D12" t="s">
        <v>10</v>
      </c>
      <c r="E12" s="8">
        <v>35585</v>
      </c>
      <c r="F12" s="9">
        <v>28278</v>
      </c>
    </row>
    <row r="13" spans="1:6" ht="15">
      <c r="A13" s="8">
        <v>5956</v>
      </c>
      <c r="B13" s="9">
        <v>5185</v>
      </c>
      <c r="D13" t="s">
        <v>11</v>
      </c>
      <c r="E13" s="8">
        <v>17436</v>
      </c>
      <c r="F13" s="9">
        <v>15275</v>
      </c>
    </row>
    <row r="15" spans="1:6" ht="15">
      <c r="A15" s="8">
        <v>3500</v>
      </c>
      <c r="B15" s="9">
        <v>3837</v>
      </c>
      <c r="D15" t="s">
        <v>12</v>
      </c>
      <c r="E15" s="8">
        <v>3518</v>
      </c>
      <c r="F15" s="9">
        <v>3772</v>
      </c>
    </row>
    <row r="17" spans="1:7" ht="15" customHeight="1">
      <c r="A17" s="15" t="s">
        <v>13</v>
      </c>
      <c r="B17" s="15"/>
      <c r="C17" s="15"/>
      <c r="D17" s="15"/>
      <c r="E17" s="15"/>
      <c r="F17" s="15"/>
      <c r="G17" s="15"/>
    </row>
  </sheetData>
  <sheetProtection selectLockedCells="1" selectUnlockedCells="1"/>
  <mergeCells count="4">
    <mergeCell ref="A2:F2"/>
    <mergeCell ref="A4:C4"/>
    <mergeCell ref="E4:G4"/>
    <mergeCell ref="A17:G1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3" width="10.7109375" style="0" customWidth="1"/>
    <col min="4" max="4" width="8.7109375" style="0" customWidth="1"/>
    <col min="5" max="5" width="26.7109375" style="0" customWidth="1"/>
    <col min="6" max="7" width="10.7109375" style="0" customWidth="1"/>
    <col min="8" max="16384" width="8.7109375" style="0" customWidth="1"/>
  </cols>
  <sheetData>
    <row r="2" spans="1:6" ht="15">
      <c r="A2" s="1" t="s">
        <v>66</v>
      </c>
      <c r="B2" s="1"/>
      <c r="C2" s="1"/>
      <c r="D2" s="1"/>
      <c r="E2" s="1"/>
      <c r="F2" s="1"/>
    </row>
    <row r="4" spans="1:8" ht="15">
      <c r="A4" s="4" t="s">
        <v>40</v>
      </c>
      <c r="B4" s="4"/>
      <c r="C4" s="4"/>
      <c r="D4" s="4"/>
      <c r="F4" s="4" t="s">
        <v>3</v>
      </c>
      <c r="G4" s="4"/>
      <c r="H4" s="4"/>
    </row>
    <row r="5" spans="1:3" ht="15">
      <c r="A5" s="5" t="s">
        <v>41</v>
      </c>
      <c r="B5" s="6" t="s">
        <v>42</v>
      </c>
      <c r="C5" s="6" t="s">
        <v>41</v>
      </c>
    </row>
    <row r="6" spans="1:7" ht="15">
      <c r="A6" s="5" t="s">
        <v>4</v>
      </c>
      <c r="B6" s="6" t="s">
        <v>4</v>
      </c>
      <c r="C6" s="6" t="s">
        <v>35</v>
      </c>
      <c r="F6" s="5" t="s">
        <v>4</v>
      </c>
      <c r="G6" s="6" t="s">
        <v>35</v>
      </c>
    </row>
    <row r="8" spans="1:7" ht="15">
      <c r="A8" s="18">
        <v>0.66</v>
      </c>
      <c r="B8" s="19">
        <v>1.35</v>
      </c>
      <c r="C8" s="19">
        <v>0.68</v>
      </c>
      <c r="E8" t="s">
        <v>64</v>
      </c>
      <c r="F8" s="18">
        <v>3.78</v>
      </c>
      <c r="G8" s="19">
        <v>2.74</v>
      </c>
    </row>
    <row r="9" spans="1:7" ht="15">
      <c r="A9" s="5"/>
      <c r="B9" s="6"/>
      <c r="C9" s="6"/>
      <c r="F9" s="5"/>
      <c r="G9" s="6"/>
    </row>
    <row r="10" spans="1:7" ht="15">
      <c r="A10" s="18">
        <v>0.82</v>
      </c>
      <c r="B10" s="19">
        <v>1.1</v>
      </c>
      <c r="C10" s="19">
        <v>0.77</v>
      </c>
      <c r="E10" t="s">
        <v>65</v>
      </c>
      <c r="F10" s="18">
        <v>3.43</v>
      </c>
      <c r="G10" s="19">
        <v>2.6</v>
      </c>
    </row>
  </sheetData>
  <sheetProtection selectLockedCells="1" selectUnlockedCells="1"/>
  <mergeCells count="3">
    <mergeCell ref="A2:F2"/>
    <mergeCell ref="A4:D4"/>
    <mergeCell ref="F4:H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55"/>
  <sheetViews>
    <sheetView workbookViewId="0" topLeftCell="A1">
      <selection activeCell="A1" sqref="A1"/>
    </sheetView>
  </sheetViews>
  <sheetFormatPr defaultColWidth="8.00390625" defaultRowHeight="15"/>
  <cols>
    <col min="1" max="3" width="11.7109375" style="0" customWidth="1"/>
    <col min="4" max="4" width="10.7109375" style="0" customWidth="1"/>
    <col min="5" max="5" width="35.7109375" style="0" customWidth="1"/>
    <col min="6" max="7" width="11.7109375" style="0" customWidth="1"/>
    <col min="8" max="8" width="10.7109375" style="0" customWidth="1"/>
    <col min="9" max="16384" width="8.7109375" style="0" customWidth="1"/>
  </cols>
  <sheetData>
    <row r="2" spans="1:6" ht="15">
      <c r="A2" s="1" t="s">
        <v>67</v>
      </c>
      <c r="B2" s="1"/>
      <c r="C2" s="1"/>
      <c r="D2" s="1"/>
      <c r="E2" s="1"/>
      <c r="F2" s="1"/>
    </row>
    <row r="4" spans="1:8" ht="15">
      <c r="A4" s="4" t="s">
        <v>40</v>
      </c>
      <c r="B4" s="4"/>
      <c r="C4" s="4"/>
      <c r="D4" s="4"/>
      <c r="E4" s="3" t="s">
        <v>2</v>
      </c>
      <c r="F4" s="4" t="s">
        <v>3</v>
      </c>
      <c r="G4" s="4"/>
      <c r="H4" s="4"/>
    </row>
    <row r="5" spans="1:3" ht="15">
      <c r="A5" s="5" t="s">
        <v>41</v>
      </c>
      <c r="B5" s="6" t="s">
        <v>42</v>
      </c>
      <c r="C5" s="6" t="s">
        <v>41</v>
      </c>
    </row>
    <row r="6" spans="1:8" ht="15">
      <c r="A6" s="5" t="s">
        <v>4</v>
      </c>
      <c r="B6" s="6" t="s">
        <v>4</v>
      </c>
      <c r="C6" s="6" t="s">
        <v>35</v>
      </c>
      <c r="D6" s="7" t="s">
        <v>43</v>
      </c>
      <c r="F6" s="5" t="s">
        <v>4</v>
      </c>
      <c r="G6" s="6" t="s">
        <v>5</v>
      </c>
      <c r="H6" s="7"/>
    </row>
    <row r="7" ht="15">
      <c r="E7" s="11" t="s">
        <v>68</v>
      </c>
    </row>
    <row r="8" spans="1:8" ht="15">
      <c r="A8" s="8">
        <v>2836</v>
      </c>
      <c r="B8" s="9">
        <v>4051</v>
      </c>
      <c r="C8" s="9">
        <v>1832</v>
      </c>
      <c r="D8" s="10">
        <v>55</v>
      </c>
      <c r="E8" t="s">
        <v>69</v>
      </c>
      <c r="F8" s="8">
        <v>10541</v>
      </c>
      <c r="G8" s="9">
        <v>6511</v>
      </c>
      <c r="H8" s="10">
        <v>62</v>
      </c>
    </row>
    <row r="9" spans="1:8" ht="15">
      <c r="A9" s="8">
        <v>725</v>
      </c>
      <c r="B9" s="9">
        <v>926</v>
      </c>
      <c r="C9" s="9">
        <v>1086</v>
      </c>
      <c r="D9" s="10">
        <v>-33</v>
      </c>
      <c r="E9" t="s">
        <v>70</v>
      </c>
      <c r="F9" s="8">
        <v>3697</v>
      </c>
      <c r="G9" s="9">
        <v>3312</v>
      </c>
      <c r="H9" s="10">
        <v>12</v>
      </c>
    </row>
    <row r="10" spans="1:7" ht="15">
      <c r="A10" s="6" t="s">
        <v>46</v>
      </c>
      <c r="B10" s="6" t="s">
        <v>46</v>
      </c>
      <c r="C10" s="6" t="s">
        <v>46</v>
      </c>
      <c r="F10" s="6" t="s">
        <v>46</v>
      </c>
      <c r="G10" s="6" t="s">
        <v>46</v>
      </c>
    </row>
    <row r="11" spans="1:8" ht="15">
      <c r="A11" s="8">
        <v>3561</v>
      </c>
      <c r="B11" s="9">
        <v>4977</v>
      </c>
      <c r="C11" s="9">
        <v>2918</v>
      </c>
      <c r="D11" s="10">
        <v>22</v>
      </c>
      <c r="F11" s="8">
        <v>14238</v>
      </c>
      <c r="G11" s="9">
        <v>9823</v>
      </c>
      <c r="H11" s="10">
        <v>45</v>
      </c>
    </row>
    <row r="12" spans="1:7" ht="15">
      <c r="A12" s="6" t="s">
        <v>46</v>
      </c>
      <c r="B12" s="6" t="s">
        <v>46</v>
      </c>
      <c r="C12" s="6" t="s">
        <v>46</v>
      </c>
      <c r="F12" s="6" t="s">
        <v>46</v>
      </c>
      <c r="G12" s="6" t="s">
        <v>46</v>
      </c>
    </row>
    <row r="13" ht="15">
      <c r="E13" s="11" t="s">
        <v>71</v>
      </c>
    </row>
    <row r="14" spans="1:8" ht="15">
      <c r="A14" s="8">
        <v>465</v>
      </c>
      <c r="B14" s="9">
        <v>469</v>
      </c>
      <c r="C14" s="9">
        <v>847</v>
      </c>
      <c r="D14" s="10">
        <v>-45</v>
      </c>
      <c r="E14" t="s">
        <v>69</v>
      </c>
      <c r="F14" s="8">
        <v>1526</v>
      </c>
      <c r="G14" s="9">
        <v>2011</v>
      </c>
      <c r="H14" s="10">
        <v>-24</v>
      </c>
    </row>
    <row r="15" spans="1:7" ht="15">
      <c r="A15" s="8">
        <v>65</v>
      </c>
      <c r="B15" s="9">
        <v>87</v>
      </c>
      <c r="C15" s="17">
        <v>-242</v>
      </c>
      <c r="E15" t="s">
        <v>70</v>
      </c>
      <c r="F15" s="8">
        <v>47</v>
      </c>
      <c r="G15" s="17">
        <v>-196</v>
      </c>
    </row>
    <row r="16" spans="1:7" ht="15">
      <c r="A16" s="6" t="s">
        <v>46</v>
      </c>
      <c r="B16" s="6" t="s">
        <v>46</v>
      </c>
      <c r="C16" s="6" t="s">
        <v>46</v>
      </c>
      <c r="F16" s="6" t="s">
        <v>46</v>
      </c>
      <c r="G16" s="6" t="s">
        <v>46</v>
      </c>
    </row>
    <row r="17" spans="1:8" ht="15">
      <c r="A17" s="8">
        <v>530</v>
      </c>
      <c r="B17" s="9">
        <v>556</v>
      </c>
      <c r="C17" s="9">
        <v>605</v>
      </c>
      <c r="D17" s="10">
        <v>-12</v>
      </c>
      <c r="F17" s="8">
        <v>1573</v>
      </c>
      <c r="G17" s="9">
        <v>1815</v>
      </c>
      <c r="H17" s="10">
        <v>-13</v>
      </c>
    </row>
    <row r="18" spans="1:7" ht="15">
      <c r="A18" s="6" t="s">
        <v>46</v>
      </c>
      <c r="B18" s="6" t="s">
        <v>46</v>
      </c>
      <c r="C18" s="6" t="s">
        <v>46</v>
      </c>
      <c r="F18" s="6" t="s">
        <v>46</v>
      </c>
      <c r="G18" s="6" t="s">
        <v>46</v>
      </c>
    </row>
    <row r="19" ht="15">
      <c r="E19" s="11" t="s">
        <v>72</v>
      </c>
    </row>
    <row r="20" spans="1:8" ht="15">
      <c r="A20" s="8">
        <v>1583</v>
      </c>
      <c r="B20" s="9">
        <v>1229</v>
      </c>
      <c r="C20" s="9">
        <v>1683</v>
      </c>
      <c r="D20" s="10">
        <v>-6</v>
      </c>
      <c r="E20" t="s">
        <v>69</v>
      </c>
      <c r="F20" s="8">
        <v>5787</v>
      </c>
      <c r="G20" s="9">
        <v>4926</v>
      </c>
      <c r="H20" s="10">
        <v>17</v>
      </c>
    </row>
    <row r="21" spans="1:8" ht="15">
      <c r="A21" s="8">
        <v>315</v>
      </c>
      <c r="B21" s="9">
        <v>497</v>
      </c>
      <c r="C21" s="9">
        <v>655</v>
      </c>
      <c r="D21" s="10">
        <v>-52</v>
      </c>
      <c r="E21" t="s">
        <v>70</v>
      </c>
      <c r="F21" s="8">
        <v>1745</v>
      </c>
      <c r="G21" s="9">
        <v>1666</v>
      </c>
      <c r="H21" s="10">
        <v>5</v>
      </c>
    </row>
    <row r="22" spans="1:7" ht="15">
      <c r="A22" s="6" t="s">
        <v>46</v>
      </c>
      <c r="B22" s="6" t="s">
        <v>46</v>
      </c>
      <c r="C22" s="6" t="s">
        <v>46</v>
      </c>
      <c r="F22" s="6" t="s">
        <v>46</v>
      </c>
      <c r="G22" s="6" t="s">
        <v>46</v>
      </c>
    </row>
    <row r="23" spans="1:8" ht="15">
      <c r="A23" s="8">
        <v>1898</v>
      </c>
      <c r="B23" s="9">
        <v>1726</v>
      </c>
      <c r="C23" s="9">
        <v>2338</v>
      </c>
      <c r="D23" s="10">
        <v>-19</v>
      </c>
      <c r="F23" s="8">
        <v>7532</v>
      </c>
      <c r="G23" s="9">
        <v>6592</v>
      </c>
      <c r="H23" s="10">
        <v>14</v>
      </c>
    </row>
    <row r="24" spans="1:7" ht="15">
      <c r="A24" s="6" t="s">
        <v>46</v>
      </c>
      <c r="B24" s="6" t="s">
        <v>46</v>
      </c>
      <c r="C24" s="6" t="s">
        <v>46</v>
      </c>
      <c r="F24" s="6" t="s">
        <v>46</v>
      </c>
      <c r="G24" s="6" t="s">
        <v>46</v>
      </c>
    </row>
    <row r="25" ht="15">
      <c r="E25" s="11" t="s">
        <v>73</v>
      </c>
    </row>
    <row r="26" spans="1:8" ht="15">
      <c r="A26" s="8">
        <v>140</v>
      </c>
      <c r="B26" s="9">
        <v>291</v>
      </c>
      <c r="C26" s="9">
        <v>50</v>
      </c>
      <c r="D26" s="10">
        <v>180</v>
      </c>
      <c r="E26" t="s">
        <v>69</v>
      </c>
      <c r="F26" s="8">
        <v>932</v>
      </c>
      <c r="G26" s="9">
        <v>1023</v>
      </c>
      <c r="H26" s="10">
        <v>-9</v>
      </c>
    </row>
    <row r="27" spans="1:8" ht="15">
      <c r="A27" s="16">
        <v>-178</v>
      </c>
      <c r="B27" s="9">
        <v>30</v>
      </c>
      <c r="C27" s="17">
        <v>-70</v>
      </c>
      <c r="E27" t="s">
        <v>70</v>
      </c>
      <c r="F27" s="8">
        <v>59</v>
      </c>
      <c r="G27" s="9">
        <v>125</v>
      </c>
      <c r="H27" s="10">
        <v>-53</v>
      </c>
    </row>
    <row r="28" spans="1:7" ht="15">
      <c r="A28" s="6" t="s">
        <v>46</v>
      </c>
      <c r="B28" s="6" t="s">
        <v>46</v>
      </c>
      <c r="C28" s="6" t="s">
        <v>46</v>
      </c>
      <c r="F28" s="6" t="s">
        <v>46</v>
      </c>
      <c r="G28" s="6" t="s">
        <v>46</v>
      </c>
    </row>
    <row r="29" spans="1:8" ht="15">
      <c r="A29" s="16">
        <v>-38</v>
      </c>
      <c r="B29" s="9">
        <v>321</v>
      </c>
      <c r="C29" s="17">
        <v>-20</v>
      </c>
      <c r="F29" s="8">
        <v>991</v>
      </c>
      <c r="G29" s="9">
        <v>1148</v>
      </c>
      <c r="H29" s="10">
        <v>-14</v>
      </c>
    </row>
    <row r="30" spans="1:7" ht="15">
      <c r="A30" s="6" t="s">
        <v>46</v>
      </c>
      <c r="B30" s="6" t="s">
        <v>46</v>
      </c>
      <c r="C30" s="6" t="s">
        <v>46</v>
      </c>
      <c r="F30" s="6" t="s">
        <v>46</v>
      </c>
      <c r="G30" s="6" t="s">
        <v>46</v>
      </c>
    </row>
    <row r="32" spans="1:7" ht="15">
      <c r="A32" s="16">
        <v>-110</v>
      </c>
      <c r="B32" s="17">
        <v>-76</v>
      </c>
      <c r="C32" s="17">
        <v>-82</v>
      </c>
      <c r="D32" s="6"/>
      <c r="E32" s="11" t="s">
        <v>74</v>
      </c>
      <c r="F32" s="16">
        <v>-202</v>
      </c>
      <c r="G32" s="17">
        <v>-145</v>
      </c>
    </row>
    <row r="33" spans="1:7" ht="15">
      <c r="A33" s="6" t="s">
        <v>46</v>
      </c>
      <c r="B33" s="6" t="s">
        <v>46</v>
      </c>
      <c r="C33" s="6" t="s">
        <v>46</v>
      </c>
      <c r="F33" s="6" t="s">
        <v>46</v>
      </c>
      <c r="G33" s="6" t="s">
        <v>46</v>
      </c>
    </row>
    <row r="34" spans="1:8" ht="15">
      <c r="A34" s="8">
        <v>5841</v>
      </c>
      <c r="B34" s="9">
        <v>7504</v>
      </c>
      <c r="C34" s="9">
        <v>5759</v>
      </c>
      <c r="D34" s="10">
        <v>1</v>
      </c>
      <c r="E34" s="11" t="s">
        <v>75</v>
      </c>
      <c r="F34" s="8">
        <v>24132</v>
      </c>
      <c r="G34" s="9">
        <v>19233</v>
      </c>
      <c r="H34" s="10">
        <v>25</v>
      </c>
    </row>
    <row r="35" spans="1:7" ht="15">
      <c r="A35" s="6" t="s">
        <v>46</v>
      </c>
      <c r="B35" s="6" t="s">
        <v>46</v>
      </c>
      <c r="C35" s="6" t="s">
        <v>46</v>
      </c>
      <c r="F35" s="6" t="s">
        <v>46</v>
      </c>
      <c r="G35" s="6" t="s">
        <v>46</v>
      </c>
    </row>
    <row r="36" ht="15">
      <c r="E36" s="11" t="s">
        <v>76</v>
      </c>
    </row>
    <row r="37" spans="1:7" ht="15">
      <c r="A37" s="8">
        <v>51</v>
      </c>
      <c r="B37" s="9">
        <v>71</v>
      </c>
      <c r="C37" s="17">
        <v>-231</v>
      </c>
      <c r="E37" t="s">
        <v>77</v>
      </c>
      <c r="F37" s="16">
        <v>-22</v>
      </c>
      <c r="G37" s="17">
        <v>-744</v>
      </c>
    </row>
    <row r="38" spans="1:7" ht="15">
      <c r="A38" s="16">
        <v>-145</v>
      </c>
      <c r="B38" s="9">
        <v>126</v>
      </c>
      <c r="C38" s="9">
        <v>42</v>
      </c>
      <c r="E38" t="s">
        <v>78</v>
      </c>
      <c r="F38" s="16">
        <v>-65</v>
      </c>
      <c r="G38" s="9">
        <v>68</v>
      </c>
    </row>
    <row r="39" spans="1:7" ht="15">
      <c r="A39" s="16">
        <v>-73</v>
      </c>
      <c r="B39" s="17">
        <v>-24</v>
      </c>
      <c r="C39" s="17">
        <v>-165</v>
      </c>
      <c r="E39" t="s">
        <v>79</v>
      </c>
      <c r="F39" s="16">
        <v>-234</v>
      </c>
      <c r="G39" s="17">
        <v>-307</v>
      </c>
    </row>
    <row r="40" spans="1:7" ht="15">
      <c r="A40" s="6" t="s">
        <v>46</v>
      </c>
      <c r="B40" s="6" t="s">
        <v>46</v>
      </c>
      <c r="C40" s="6" t="s">
        <v>46</v>
      </c>
      <c r="F40" s="6" t="s">
        <v>46</v>
      </c>
      <c r="G40" s="6" t="s">
        <v>46</v>
      </c>
    </row>
    <row r="41" spans="1:7" ht="15">
      <c r="A41" s="16">
        <v>-167</v>
      </c>
      <c r="B41" s="9">
        <v>173</v>
      </c>
      <c r="C41" s="17">
        <v>-354</v>
      </c>
      <c r="F41" s="16">
        <v>-321</v>
      </c>
      <c r="G41" s="17">
        <v>-983</v>
      </c>
    </row>
    <row r="42" spans="1:7" ht="15">
      <c r="A42" s="5" t="s">
        <v>46</v>
      </c>
      <c r="B42" s="6" t="s">
        <v>46</v>
      </c>
      <c r="C42" s="6" t="s">
        <v>46</v>
      </c>
      <c r="F42" s="5" t="s">
        <v>46</v>
      </c>
      <c r="G42" s="6" t="s">
        <v>46</v>
      </c>
    </row>
    <row r="44" spans="1:7" ht="15">
      <c r="A44" s="16">
        <v>-279</v>
      </c>
      <c r="B44" s="17">
        <v>-308</v>
      </c>
      <c r="C44" s="17">
        <v>-185</v>
      </c>
      <c r="E44" t="s">
        <v>80</v>
      </c>
      <c r="F44" s="16">
        <v>-871</v>
      </c>
      <c r="G44" s="17">
        <v>-655</v>
      </c>
    </row>
    <row r="45" spans="1:7" ht="15">
      <c r="A45" s="6" t="s">
        <v>46</v>
      </c>
      <c r="B45" s="6" t="s">
        <v>46</v>
      </c>
      <c r="C45" s="6" t="s">
        <v>46</v>
      </c>
      <c r="F45" s="6" t="s">
        <v>46</v>
      </c>
      <c r="G45" s="6" t="s">
        <v>46</v>
      </c>
    </row>
    <row r="46" spans="1:8" ht="15">
      <c r="A46" s="8">
        <v>5395</v>
      </c>
      <c r="B46" s="9">
        <v>7369</v>
      </c>
      <c r="C46" s="9">
        <v>5220</v>
      </c>
      <c r="D46" s="10">
        <v>3</v>
      </c>
      <c r="E46" s="11" t="s">
        <v>81</v>
      </c>
      <c r="F46" s="8">
        <v>22940</v>
      </c>
      <c r="G46" s="9">
        <v>17595</v>
      </c>
      <c r="H46" s="10">
        <v>30</v>
      </c>
    </row>
    <row r="47" spans="1:7" ht="15">
      <c r="A47" s="5" t="s">
        <v>46</v>
      </c>
      <c r="B47" s="6" t="s">
        <v>46</v>
      </c>
      <c r="C47" s="6" t="s">
        <v>46</v>
      </c>
      <c r="F47" s="5" t="s">
        <v>46</v>
      </c>
      <c r="G47" s="6" t="s">
        <v>46</v>
      </c>
    </row>
    <row r="49" spans="1:7" ht="15">
      <c r="A49" s="16">
        <v>-1027</v>
      </c>
      <c r="B49" s="9">
        <v>1663</v>
      </c>
      <c r="C49" s="17">
        <v>-649</v>
      </c>
      <c r="E49" t="s">
        <v>82</v>
      </c>
      <c r="F49" s="8">
        <v>2371</v>
      </c>
      <c r="G49" s="9">
        <v>945</v>
      </c>
    </row>
    <row r="51" spans="1:7" ht="15">
      <c r="A51" s="6" t="s">
        <v>46</v>
      </c>
      <c r="B51" s="6" t="s">
        <v>46</v>
      </c>
      <c r="C51" s="6" t="s">
        <v>46</v>
      </c>
      <c r="F51" s="6" t="s">
        <v>46</v>
      </c>
      <c r="G51" s="6" t="s">
        <v>46</v>
      </c>
    </row>
    <row r="52" spans="1:8" ht="15">
      <c r="A52" s="8">
        <v>4368</v>
      </c>
      <c r="B52" s="9">
        <v>9032</v>
      </c>
      <c r="C52" s="9">
        <v>4571</v>
      </c>
      <c r="D52" s="10">
        <v>-4</v>
      </c>
      <c r="E52" s="11" t="s">
        <v>61</v>
      </c>
      <c r="F52" s="8">
        <v>25311</v>
      </c>
      <c r="G52" s="9">
        <v>18540</v>
      </c>
      <c r="H52" s="10">
        <v>37</v>
      </c>
    </row>
    <row r="53" spans="1:7" ht="15">
      <c r="A53" s="6" t="s">
        <v>46</v>
      </c>
      <c r="B53" s="6" t="s">
        <v>46</v>
      </c>
      <c r="C53" s="6" t="s">
        <v>46</v>
      </c>
      <c r="F53" s="6" t="s">
        <v>46</v>
      </c>
      <c r="G53" s="6" t="s">
        <v>46</v>
      </c>
    </row>
    <row r="55" spans="1:3" ht="15">
      <c r="A55" s="21" t="s">
        <v>83</v>
      </c>
      <c r="B55" s="21"/>
      <c r="C55" s="21"/>
    </row>
  </sheetData>
  <sheetProtection selectLockedCells="1" selectUnlockedCells="1"/>
  <mergeCells count="4">
    <mergeCell ref="A2:F2"/>
    <mergeCell ref="A4:D4"/>
    <mergeCell ref="F4:H4"/>
    <mergeCell ref="A55:C5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60"/>
  <sheetViews>
    <sheetView workbookViewId="0" topLeftCell="A1">
      <selection activeCell="A1" sqref="A1"/>
    </sheetView>
  </sheetViews>
  <sheetFormatPr defaultColWidth="8.00390625" defaultRowHeight="15"/>
  <cols>
    <col min="1" max="1" width="40.7109375" style="0" customWidth="1"/>
    <col min="2" max="4" width="11.7109375" style="0" customWidth="1"/>
    <col min="5" max="16384" width="8.7109375" style="0" customWidth="1"/>
  </cols>
  <sheetData>
    <row r="2" spans="1:6" ht="15">
      <c r="A2" s="1" t="s">
        <v>84</v>
      </c>
      <c r="B2" s="1"/>
      <c r="C2" s="1"/>
      <c r="D2" s="1"/>
      <c r="E2" s="1"/>
      <c r="F2" s="1"/>
    </row>
    <row r="4" spans="1:4" ht="15">
      <c r="A4" s="3" t="s">
        <v>2</v>
      </c>
      <c r="B4" s="6"/>
      <c r="C4" s="6"/>
      <c r="D4" s="6"/>
    </row>
    <row r="5" spans="2:4" ht="15">
      <c r="B5" s="5" t="s">
        <v>85</v>
      </c>
      <c r="C5" s="6" t="s">
        <v>86</v>
      </c>
      <c r="D5" s="6" t="s">
        <v>85</v>
      </c>
    </row>
    <row r="6" spans="1:4" ht="15">
      <c r="A6" s="11" t="s">
        <v>87</v>
      </c>
      <c r="B6" s="5" t="s">
        <v>4</v>
      </c>
      <c r="C6" s="6" t="s">
        <v>4</v>
      </c>
      <c r="D6" s="6" t="s">
        <v>35</v>
      </c>
    </row>
    <row r="8" ht="15">
      <c r="A8" s="11" t="s">
        <v>88</v>
      </c>
    </row>
    <row r="9" spans="1:4" ht="15">
      <c r="A9" t="s">
        <v>89</v>
      </c>
      <c r="B9" s="8">
        <v>87558</v>
      </c>
      <c r="C9" s="9">
        <v>85601</v>
      </c>
      <c r="D9" s="9">
        <v>87918</v>
      </c>
    </row>
    <row r="10" spans="1:4" ht="15">
      <c r="A10" t="s">
        <v>90</v>
      </c>
      <c r="B10" s="8">
        <v>4350</v>
      </c>
      <c r="C10" s="9">
        <v>4361</v>
      </c>
      <c r="D10" s="9">
        <v>4528</v>
      </c>
    </row>
    <row r="11" ht="15">
      <c r="A11" t="s">
        <v>91</v>
      </c>
    </row>
    <row r="12" spans="1:4" ht="15">
      <c r="A12" t="s">
        <v>92</v>
      </c>
      <c r="B12" s="8">
        <v>16905</v>
      </c>
      <c r="C12" s="9">
        <v>17138</v>
      </c>
      <c r="D12" s="9">
        <v>20493</v>
      </c>
    </row>
    <row r="13" spans="1:4" ht="15">
      <c r="A13" t="s">
        <v>93</v>
      </c>
      <c r="B13" s="8">
        <v>3672</v>
      </c>
      <c r="C13" s="9">
        <v>3236</v>
      </c>
      <c r="D13" s="9">
        <v>2700</v>
      </c>
    </row>
    <row r="14" spans="1:4" ht="15">
      <c r="A14" t="s">
        <v>94</v>
      </c>
      <c r="B14" s="8">
        <v>2562</v>
      </c>
      <c r="C14" s="9">
        <v>3039</v>
      </c>
      <c r="D14" s="9">
        <v>2789</v>
      </c>
    </row>
    <row r="15" spans="1:4" ht="15">
      <c r="A15" t="s">
        <v>95</v>
      </c>
      <c r="B15" s="8">
        <v>2486</v>
      </c>
      <c r="C15" s="9">
        <v>2453</v>
      </c>
      <c r="D15" s="9">
        <v>2479</v>
      </c>
    </row>
    <row r="16" spans="1:4" ht="15">
      <c r="A16" t="s">
        <v>96</v>
      </c>
      <c r="B16" s="8">
        <v>4091</v>
      </c>
      <c r="C16" s="9">
        <v>4102</v>
      </c>
      <c r="D16" s="9">
        <v>4490</v>
      </c>
    </row>
    <row r="17" spans="2:4" ht="15">
      <c r="B17" s="6" t="s">
        <v>46</v>
      </c>
      <c r="C17" s="6" t="s">
        <v>46</v>
      </c>
      <c r="D17" s="6" t="s">
        <v>46</v>
      </c>
    </row>
    <row r="18" spans="2:4" ht="15">
      <c r="B18" s="8">
        <v>121624</v>
      </c>
      <c r="C18" s="9">
        <v>119930</v>
      </c>
      <c r="D18" s="9">
        <v>125397</v>
      </c>
    </row>
    <row r="19" spans="2:4" ht="15">
      <c r="B19" s="6" t="s">
        <v>46</v>
      </c>
      <c r="C19" s="6" t="s">
        <v>46</v>
      </c>
      <c r="D19" s="6" t="s">
        <v>46</v>
      </c>
    </row>
    <row r="20" ht="15">
      <c r="A20" s="11" t="s">
        <v>97</v>
      </c>
    </row>
    <row r="21" spans="1:4" ht="15">
      <c r="A21" t="s">
        <v>98</v>
      </c>
      <c r="B21" s="8">
        <v>19776</v>
      </c>
      <c r="C21" s="9">
        <v>21490</v>
      </c>
      <c r="D21" s="9">
        <v>15375</v>
      </c>
    </row>
    <row r="22" spans="1:4" ht="15">
      <c r="A22" t="s">
        <v>99</v>
      </c>
      <c r="B22" s="8">
        <v>66386</v>
      </c>
      <c r="C22" s="9">
        <v>83812</v>
      </c>
      <c r="D22" s="9">
        <v>37473</v>
      </c>
    </row>
    <row r="23" spans="1:4" ht="15">
      <c r="A23" t="s">
        <v>100</v>
      </c>
      <c r="B23" s="8">
        <v>11730</v>
      </c>
      <c r="C23" s="9">
        <v>15998</v>
      </c>
      <c r="D23" s="9">
        <v>9201</v>
      </c>
    </row>
    <row r="24" spans="2:4" ht="15">
      <c r="B24" s="6" t="s">
        <v>46</v>
      </c>
      <c r="C24" s="6" t="s">
        <v>46</v>
      </c>
      <c r="D24" s="6" t="s">
        <v>46</v>
      </c>
    </row>
    <row r="25" spans="2:4" ht="15">
      <c r="B25" s="8">
        <v>97892</v>
      </c>
      <c r="C25" s="9">
        <v>121300</v>
      </c>
      <c r="D25" s="9">
        <v>62049</v>
      </c>
    </row>
    <row r="26" spans="2:4" ht="15">
      <c r="B26" s="6" t="s">
        <v>46</v>
      </c>
      <c r="C26" s="6" t="s">
        <v>46</v>
      </c>
      <c r="D26" s="6" t="s">
        <v>46</v>
      </c>
    </row>
    <row r="27" spans="2:4" ht="15">
      <c r="B27" s="6" t="s">
        <v>46</v>
      </c>
      <c r="C27" s="6" t="s">
        <v>46</v>
      </c>
      <c r="D27" s="6" t="s">
        <v>46</v>
      </c>
    </row>
    <row r="28" spans="1:4" ht="15">
      <c r="A28" s="11" t="s">
        <v>101</v>
      </c>
      <c r="B28" s="8">
        <v>219516</v>
      </c>
      <c r="C28" s="9">
        <v>241230</v>
      </c>
      <c r="D28" s="9">
        <v>187446</v>
      </c>
    </row>
    <row r="29" spans="2:4" ht="15">
      <c r="B29" s="6" t="s">
        <v>46</v>
      </c>
      <c r="C29" s="6" t="s">
        <v>46</v>
      </c>
      <c r="D29" s="6" t="s">
        <v>46</v>
      </c>
    </row>
    <row r="30" ht="15">
      <c r="A30" s="11" t="s">
        <v>102</v>
      </c>
    </row>
    <row r="31" ht="15">
      <c r="A31" s="11" t="s">
        <v>103</v>
      </c>
    </row>
    <row r="32" spans="1:4" ht="15">
      <c r="A32" t="s">
        <v>104</v>
      </c>
      <c r="B32" s="8">
        <v>7578</v>
      </c>
      <c r="C32" s="9">
        <v>7795</v>
      </c>
      <c r="D32" s="9">
        <v>8858</v>
      </c>
    </row>
    <row r="33" spans="1:4" ht="15">
      <c r="A33" t="s">
        <v>94</v>
      </c>
      <c r="B33" s="8">
        <v>10763</v>
      </c>
      <c r="C33" s="9">
        <v>12411</v>
      </c>
      <c r="D33" s="9">
        <v>12930</v>
      </c>
    </row>
    <row r="34" spans="1:4" ht="15">
      <c r="A34" t="s">
        <v>105</v>
      </c>
      <c r="B34" s="8">
        <v>5807</v>
      </c>
      <c r="C34" s="9">
        <v>6018</v>
      </c>
      <c r="D34" s="9">
        <v>6795</v>
      </c>
    </row>
    <row r="35" spans="1:4" ht="15">
      <c r="A35" t="s">
        <v>106</v>
      </c>
      <c r="B35" s="8">
        <v>7385</v>
      </c>
      <c r="C35" s="9">
        <v>7114</v>
      </c>
      <c r="D35" s="9">
        <v>6828</v>
      </c>
    </row>
    <row r="36" spans="1:4" ht="15">
      <c r="A36" t="s">
        <v>96</v>
      </c>
      <c r="B36" s="8">
        <v>5095</v>
      </c>
      <c r="C36" s="9">
        <v>4395</v>
      </c>
      <c r="D36" s="9">
        <v>5800</v>
      </c>
    </row>
    <row r="37" spans="2:4" ht="15">
      <c r="B37" s="6" t="s">
        <v>46</v>
      </c>
      <c r="C37" s="6" t="s">
        <v>46</v>
      </c>
      <c r="D37" s="6" t="s">
        <v>46</v>
      </c>
    </row>
    <row r="38" spans="2:4" ht="15">
      <c r="B38" s="8">
        <v>36628</v>
      </c>
      <c r="C38" s="9">
        <v>37733</v>
      </c>
      <c r="D38" s="9">
        <v>41211</v>
      </c>
    </row>
    <row r="39" spans="2:4" ht="15">
      <c r="B39" s="6" t="s">
        <v>46</v>
      </c>
      <c r="C39" s="6" t="s">
        <v>46</v>
      </c>
      <c r="D39" s="6" t="s">
        <v>46</v>
      </c>
    </row>
    <row r="40" ht="15">
      <c r="A40" s="11" t="s">
        <v>107</v>
      </c>
    </row>
    <row r="41" spans="1:4" ht="15">
      <c r="A41" t="s">
        <v>104</v>
      </c>
      <c r="B41" s="8">
        <v>5338</v>
      </c>
      <c r="C41" s="9">
        <v>6714</v>
      </c>
      <c r="D41" s="9">
        <v>5734</v>
      </c>
    </row>
    <row r="42" spans="1:4" ht="15">
      <c r="A42" t="s">
        <v>108</v>
      </c>
      <c r="B42" s="8">
        <v>69013</v>
      </c>
      <c r="C42" s="9">
        <v>82912</v>
      </c>
      <c r="D42" s="9">
        <v>37909</v>
      </c>
    </row>
    <row r="43" spans="1:4" ht="15">
      <c r="A43" t="s">
        <v>109</v>
      </c>
      <c r="B43" s="8">
        <v>8782</v>
      </c>
      <c r="C43" s="9">
        <v>12510</v>
      </c>
      <c r="D43" s="9">
        <v>9058</v>
      </c>
    </row>
    <row r="44" spans="1:4" ht="15">
      <c r="A44" t="s">
        <v>105</v>
      </c>
      <c r="B44" s="8">
        <v>282</v>
      </c>
      <c r="C44" s="9">
        <v>302</v>
      </c>
      <c r="D44" s="9">
        <v>339</v>
      </c>
    </row>
    <row r="45" spans="1:4" ht="15">
      <c r="A45" t="s">
        <v>106</v>
      </c>
      <c r="B45" s="8">
        <v>1549</v>
      </c>
      <c r="C45" s="9">
        <v>1254</v>
      </c>
      <c r="D45" s="9">
        <v>1812</v>
      </c>
    </row>
    <row r="46" spans="2:4" ht="15">
      <c r="B46" s="6" t="s">
        <v>46</v>
      </c>
      <c r="C46" s="6" t="s">
        <v>46</v>
      </c>
      <c r="D46" s="6" t="s">
        <v>46</v>
      </c>
    </row>
    <row r="47" spans="2:4" ht="15">
      <c r="B47" s="8">
        <v>84964</v>
      </c>
      <c r="C47" s="9">
        <v>103692</v>
      </c>
      <c r="D47" s="9">
        <v>54852</v>
      </c>
    </row>
    <row r="48" spans="2:4" ht="15">
      <c r="B48" s="6" t="s">
        <v>46</v>
      </c>
      <c r="C48" s="6" t="s">
        <v>46</v>
      </c>
      <c r="D48" s="6" t="s">
        <v>46</v>
      </c>
    </row>
    <row r="49" spans="2:4" ht="15">
      <c r="B49" s="6" t="s">
        <v>46</v>
      </c>
      <c r="C49" s="6" t="s">
        <v>46</v>
      </c>
      <c r="D49" s="6" t="s">
        <v>46</v>
      </c>
    </row>
    <row r="50" spans="1:4" ht="15">
      <c r="A50" s="11" t="s">
        <v>110</v>
      </c>
      <c r="B50" s="8">
        <v>121592</v>
      </c>
      <c r="C50" s="9">
        <v>141425</v>
      </c>
      <c r="D50" s="9">
        <v>96063</v>
      </c>
    </row>
    <row r="51" spans="2:4" ht="15">
      <c r="B51" s="6" t="s">
        <v>46</v>
      </c>
      <c r="C51" s="6" t="s">
        <v>46</v>
      </c>
      <c r="D51" s="6" t="s">
        <v>46</v>
      </c>
    </row>
    <row r="53" spans="1:4" ht="15">
      <c r="A53" s="11" t="s">
        <v>111</v>
      </c>
      <c r="B53" s="8">
        <v>90924</v>
      </c>
      <c r="C53" s="9">
        <v>92353</v>
      </c>
      <c r="D53" s="9">
        <v>86070</v>
      </c>
    </row>
    <row r="55" spans="1:4" ht="15">
      <c r="A55" t="s">
        <v>80</v>
      </c>
      <c r="B55" s="8">
        <v>7000</v>
      </c>
      <c r="C55" s="9">
        <v>7452</v>
      </c>
      <c r="D55" s="9">
        <v>5313</v>
      </c>
    </row>
    <row r="56" spans="2:4" ht="15">
      <c r="B56" s="6" t="s">
        <v>46</v>
      </c>
      <c r="C56" s="6" t="s">
        <v>46</v>
      </c>
      <c r="D56" s="6" t="s">
        <v>46</v>
      </c>
    </row>
    <row r="57" spans="1:4" ht="15">
      <c r="A57" s="11" t="s">
        <v>112</v>
      </c>
      <c r="B57" s="8">
        <v>97924</v>
      </c>
      <c r="C57" s="9">
        <v>99805</v>
      </c>
      <c r="D57" s="9">
        <v>91383</v>
      </c>
    </row>
    <row r="58" spans="2:4" ht="15">
      <c r="B58" s="6" t="s">
        <v>46</v>
      </c>
      <c r="C58" s="6" t="s">
        <v>46</v>
      </c>
      <c r="D58" s="6" t="s">
        <v>46</v>
      </c>
    </row>
    <row r="59" spans="1:4" ht="15">
      <c r="A59" s="11" t="s">
        <v>113</v>
      </c>
      <c r="B59" s="8">
        <v>219516</v>
      </c>
      <c r="C59" s="9">
        <v>241230</v>
      </c>
      <c r="D59" s="9">
        <v>187446</v>
      </c>
    </row>
    <row r="60" spans="2:4" ht="15">
      <c r="B60" s="6" t="s">
        <v>46</v>
      </c>
      <c r="C60" s="6" t="s">
        <v>46</v>
      </c>
      <c r="D60" s="6" t="s">
        <v>46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60"/>
  <sheetViews>
    <sheetView workbookViewId="0" topLeftCell="A1">
      <selection activeCell="A1" sqref="A1"/>
    </sheetView>
  </sheetViews>
  <sheetFormatPr defaultColWidth="8.00390625" defaultRowHeight="15"/>
  <cols>
    <col min="1" max="3" width="11.7109375" style="0" customWidth="1"/>
    <col min="4" max="4" width="8.7109375" style="0" customWidth="1"/>
    <col min="5" max="5" width="70.7109375" style="0" customWidth="1"/>
    <col min="6" max="7" width="11.7109375" style="0" customWidth="1"/>
    <col min="8" max="16384" width="8.7109375" style="0" customWidth="1"/>
  </cols>
  <sheetData>
    <row r="2" spans="1:6" ht="15">
      <c r="A2" s="1" t="s">
        <v>114</v>
      </c>
      <c r="B2" s="1"/>
      <c r="C2" s="1"/>
      <c r="D2" s="1"/>
      <c r="E2" s="1"/>
      <c r="F2" s="1"/>
    </row>
    <row r="4" spans="1:8" ht="15">
      <c r="A4" s="4" t="s">
        <v>40</v>
      </c>
      <c r="B4" s="4"/>
      <c r="C4" s="4"/>
      <c r="D4" s="4"/>
      <c r="E4" s="3" t="s">
        <v>2</v>
      </c>
      <c r="F4" s="4" t="s">
        <v>3</v>
      </c>
      <c r="G4" s="4"/>
      <c r="H4" s="4"/>
    </row>
    <row r="5" spans="1:3" ht="15">
      <c r="A5" s="5" t="s">
        <v>41</v>
      </c>
      <c r="B5" s="6" t="s">
        <v>42</v>
      </c>
      <c r="C5" s="6" t="s">
        <v>41</v>
      </c>
    </row>
    <row r="6" spans="1:7" ht="15">
      <c r="A6" s="5" t="s">
        <v>4</v>
      </c>
      <c r="B6" s="6" t="s">
        <v>4</v>
      </c>
      <c r="C6" s="6" t="s">
        <v>35</v>
      </c>
      <c r="F6" s="5" t="s">
        <v>4</v>
      </c>
      <c r="G6" s="6" t="s">
        <v>35</v>
      </c>
    </row>
    <row r="8" spans="5:8" ht="15">
      <c r="E8" s="1" t="s">
        <v>115</v>
      </c>
      <c r="F8" s="1"/>
      <c r="G8" s="1"/>
      <c r="H8" s="1"/>
    </row>
    <row r="9" spans="1:7" ht="15">
      <c r="A9" s="8">
        <v>4603</v>
      </c>
      <c r="B9" s="9">
        <v>9391</v>
      </c>
      <c r="C9" s="9">
        <v>4741</v>
      </c>
      <c r="E9" t="s">
        <v>59</v>
      </c>
      <c r="F9" s="8">
        <v>26261</v>
      </c>
      <c r="G9" s="9">
        <v>19257</v>
      </c>
    </row>
    <row r="10" ht="15">
      <c r="E10" t="s">
        <v>116</v>
      </c>
    </row>
    <row r="11" spans="1:7" ht="15">
      <c r="A11" s="8">
        <v>4490</v>
      </c>
      <c r="B11" s="9">
        <v>5548</v>
      </c>
      <c r="C11" s="9">
        <v>3537</v>
      </c>
      <c r="E11" t="s">
        <v>117</v>
      </c>
      <c r="F11" s="8">
        <v>19435</v>
      </c>
      <c r="G11" s="9">
        <v>13081</v>
      </c>
    </row>
    <row r="12" spans="1:7" ht="15">
      <c r="A12" s="8">
        <v>148</v>
      </c>
      <c r="B12" s="9">
        <v>120</v>
      </c>
      <c r="C12" s="9">
        <v>158</v>
      </c>
      <c r="E12" t="s">
        <v>118</v>
      </c>
      <c r="F12" s="8">
        <v>632</v>
      </c>
      <c r="G12" s="9">
        <v>803</v>
      </c>
    </row>
    <row r="13" spans="1:7" ht="15">
      <c r="A13" s="8">
        <v>2787</v>
      </c>
      <c r="B13" s="9">
        <v>2903</v>
      </c>
      <c r="C13" s="9">
        <v>4190</v>
      </c>
      <c r="E13" t="s">
        <v>119</v>
      </c>
      <c r="F13" s="8">
        <v>11981</v>
      </c>
      <c r="G13" s="9">
        <v>12845</v>
      </c>
    </row>
    <row r="14" spans="1:7" ht="15">
      <c r="A14" s="16">
        <v>-210</v>
      </c>
      <c r="B14" s="17">
        <v>-352</v>
      </c>
      <c r="C14" s="17">
        <v>-2228</v>
      </c>
      <c r="E14" t="s">
        <v>120</v>
      </c>
      <c r="F14" s="16">
        <v>-1313</v>
      </c>
      <c r="G14" s="17">
        <v>-3087</v>
      </c>
    </row>
    <row r="15" spans="1:7" ht="15">
      <c r="A15" s="8">
        <v>3295</v>
      </c>
      <c r="B15" s="17">
        <v>-5490</v>
      </c>
      <c r="C15" s="9">
        <v>175</v>
      </c>
      <c r="E15" t="s">
        <v>121</v>
      </c>
      <c r="F15" s="16">
        <v>-5664</v>
      </c>
      <c r="G15" s="17">
        <v>-4062</v>
      </c>
    </row>
    <row r="16" spans="1:7" ht="15">
      <c r="A16" s="16">
        <v>-1389</v>
      </c>
      <c r="B16" s="17">
        <v>-3073</v>
      </c>
      <c r="C16" s="17">
        <v>-1220</v>
      </c>
      <c r="E16" t="s">
        <v>52</v>
      </c>
      <c r="F16" s="16">
        <v>-6901</v>
      </c>
      <c r="G16" s="17">
        <v>-4782</v>
      </c>
    </row>
    <row r="17" spans="1:7" ht="15">
      <c r="A17" s="8">
        <v>1441</v>
      </c>
      <c r="B17" s="9">
        <v>2761</v>
      </c>
      <c r="C17" s="9">
        <v>1459</v>
      </c>
      <c r="E17" t="s">
        <v>122</v>
      </c>
      <c r="F17" s="8">
        <v>6709</v>
      </c>
      <c r="G17" s="9">
        <v>4190</v>
      </c>
    </row>
    <row r="18" spans="1:7" ht="15">
      <c r="A18" s="16">
        <v>-869</v>
      </c>
      <c r="B18" s="17">
        <v>-112</v>
      </c>
      <c r="C18" s="17">
        <v>-864</v>
      </c>
      <c r="E18" t="s">
        <v>123</v>
      </c>
      <c r="F18" s="16">
        <v>-1515</v>
      </c>
      <c r="G18" s="17">
        <v>-1007</v>
      </c>
    </row>
    <row r="19" spans="1:7" ht="15">
      <c r="A19" s="8">
        <v>833</v>
      </c>
      <c r="B19" s="17">
        <v>-1159</v>
      </c>
      <c r="C19" s="9">
        <v>415</v>
      </c>
      <c r="E19" t="s">
        <v>96</v>
      </c>
      <c r="F19" s="16">
        <v>-269</v>
      </c>
      <c r="G19" s="9">
        <v>59</v>
      </c>
    </row>
    <row r="20" spans="1:7" ht="15">
      <c r="A20" s="6" t="s">
        <v>46</v>
      </c>
      <c r="B20" s="6" t="s">
        <v>46</v>
      </c>
      <c r="C20" s="6" t="s">
        <v>46</v>
      </c>
      <c r="F20" s="6" t="s">
        <v>46</v>
      </c>
      <c r="G20" s="6" t="s">
        <v>46</v>
      </c>
    </row>
    <row r="21" spans="1:7" ht="15">
      <c r="A21" s="8">
        <v>15129</v>
      </c>
      <c r="B21" s="9">
        <v>10537</v>
      </c>
      <c r="C21" s="9">
        <v>10363</v>
      </c>
      <c r="E21" s="11" t="s">
        <v>124</v>
      </c>
      <c r="F21" s="8">
        <v>49356</v>
      </c>
      <c r="G21" s="9">
        <v>37297</v>
      </c>
    </row>
    <row r="22" spans="1:7" ht="15">
      <c r="A22" s="6" t="s">
        <v>46</v>
      </c>
      <c r="B22" s="6" t="s">
        <v>46</v>
      </c>
      <c r="C22" s="6" t="s">
        <v>46</v>
      </c>
      <c r="F22" s="6" t="s">
        <v>46</v>
      </c>
      <c r="G22" s="6" t="s">
        <v>46</v>
      </c>
    </row>
    <row r="23" spans="1:7" ht="15">
      <c r="A23" s="16">
        <v>-6664</v>
      </c>
      <c r="B23" s="17">
        <v>-3891</v>
      </c>
      <c r="C23" s="17">
        <v>-4014</v>
      </c>
      <c r="E23" t="s">
        <v>125</v>
      </c>
      <c r="F23" s="16">
        <v>-19243</v>
      </c>
      <c r="G23" s="17">
        <v>-10760</v>
      </c>
    </row>
    <row r="24" spans="1:7" ht="15">
      <c r="A24" s="6" t="s">
        <v>46</v>
      </c>
      <c r="B24" s="6" t="s">
        <v>46</v>
      </c>
      <c r="C24" s="6" t="s">
        <v>46</v>
      </c>
      <c r="F24" s="6" t="s">
        <v>46</v>
      </c>
      <c r="G24" s="6" t="s">
        <v>46</v>
      </c>
    </row>
    <row r="25" spans="1:7" ht="15">
      <c r="A25" s="8">
        <v>8465</v>
      </c>
      <c r="B25" s="9">
        <v>6646</v>
      </c>
      <c r="C25" s="9">
        <v>6349</v>
      </c>
      <c r="E25" s="11" t="s">
        <v>126</v>
      </c>
      <c r="F25" s="8">
        <v>30113</v>
      </c>
      <c r="G25" s="9">
        <v>26537</v>
      </c>
    </row>
    <row r="26" spans="1:7" ht="15">
      <c r="A26" s="6" t="s">
        <v>46</v>
      </c>
      <c r="B26" s="6" t="s">
        <v>46</v>
      </c>
      <c r="C26" s="6" t="s">
        <v>46</v>
      </c>
      <c r="F26" s="6" t="s">
        <v>46</v>
      </c>
      <c r="G26" s="6" t="s">
        <v>46</v>
      </c>
    </row>
    <row r="27" spans="5:8" ht="15">
      <c r="E27" s="1" t="s">
        <v>127</v>
      </c>
      <c r="F27" s="1"/>
      <c r="G27" s="1"/>
      <c r="H27" s="1"/>
    </row>
    <row r="28" spans="1:7" ht="15">
      <c r="A28" s="16">
        <v>-5447</v>
      </c>
      <c r="B28" s="17">
        <v>-3787</v>
      </c>
      <c r="C28" s="17">
        <v>-4655</v>
      </c>
      <c r="E28" t="s">
        <v>128</v>
      </c>
      <c r="F28" s="16">
        <v>-15904</v>
      </c>
      <c r="G28" s="17">
        <v>-13566</v>
      </c>
    </row>
    <row r="29" spans="1:7" ht="15">
      <c r="A29" s="8">
        <v>396</v>
      </c>
      <c r="B29" s="9">
        <v>416</v>
      </c>
      <c r="C29" s="9">
        <v>3842</v>
      </c>
      <c r="E29" t="s">
        <v>129</v>
      </c>
      <c r="F29" s="8">
        <v>2310</v>
      </c>
      <c r="G29" s="9">
        <v>5142</v>
      </c>
    </row>
    <row r="30" ht="15">
      <c r="E30" t="s">
        <v>130</v>
      </c>
    </row>
    <row r="31" spans="1:7" ht="15">
      <c r="A31" s="8">
        <v>73</v>
      </c>
      <c r="B31" s="9">
        <v>3734</v>
      </c>
      <c r="C31" s="9">
        <v>638</v>
      </c>
      <c r="E31" t="s">
        <v>92</v>
      </c>
      <c r="F31" s="8">
        <v>3608</v>
      </c>
      <c r="G31" s="9">
        <v>258</v>
      </c>
    </row>
    <row r="32" spans="1:7" ht="15">
      <c r="A32" s="16">
        <v>-1</v>
      </c>
      <c r="B32" s="9">
        <v>113</v>
      </c>
      <c r="C32" s="9">
        <v>670</v>
      </c>
      <c r="E32" t="s">
        <v>131</v>
      </c>
      <c r="F32" s="8">
        <v>362</v>
      </c>
      <c r="G32" s="9">
        <v>1739</v>
      </c>
    </row>
    <row r="33" spans="1:7" ht="15">
      <c r="A33" s="8">
        <v>245</v>
      </c>
      <c r="B33" s="9">
        <v>251</v>
      </c>
      <c r="C33" s="9">
        <v>131</v>
      </c>
      <c r="E33" t="s">
        <v>132</v>
      </c>
      <c r="F33" s="8">
        <v>863</v>
      </c>
      <c r="G33" s="9">
        <v>463</v>
      </c>
    </row>
    <row r="34" spans="1:7" ht="15">
      <c r="A34" s="6" t="s">
        <v>46</v>
      </c>
      <c r="B34" s="6" t="s">
        <v>46</v>
      </c>
      <c r="C34" s="6" t="s">
        <v>46</v>
      </c>
      <c r="F34" s="6" t="s">
        <v>46</v>
      </c>
      <c r="G34" s="6" t="s">
        <v>46</v>
      </c>
    </row>
    <row r="35" spans="1:7" ht="15">
      <c r="A35" s="16">
        <v>-4734</v>
      </c>
      <c r="B35" s="9">
        <v>727</v>
      </c>
      <c r="C35" s="9">
        <v>626</v>
      </c>
      <c r="E35" s="11" t="s">
        <v>133</v>
      </c>
      <c r="F35" s="16">
        <v>-8761</v>
      </c>
      <c r="G35" s="17">
        <v>-5964</v>
      </c>
    </row>
    <row r="36" spans="1:7" ht="15">
      <c r="A36" s="6" t="s">
        <v>46</v>
      </c>
      <c r="B36" s="6" t="s">
        <v>46</v>
      </c>
      <c r="C36" s="6" t="s">
        <v>46</v>
      </c>
      <c r="F36" s="6" t="s">
        <v>46</v>
      </c>
      <c r="G36" s="6" t="s">
        <v>46</v>
      </c>
    </row>
    <row r="37" spans="5:8" ht="15">
      <c r="E37" s="1" t="s">
        <v>134</v>
      </c>
      <c r="F37" s="1"/>
      <c r="G37" s="1"/>
      <c r="H37" s="1"/>
    </row>
    <row r="38" spans="1:7" ht="15">
      <c r="A38" s="16">
        <v>-1994</v>
      </c>
      <c r="B38" s="9">
        <v>1138</v>
      </c>
      <c r="C38" s="17">
        <v>-1526</v>
      </c>
      <c r="E38" t="s">
        <v>135</v>
      </c>
      <c r="F38" s="16">
        <v>-1555</v>
      </c>
      <c r="G38" s="17">
        <v>-4489</v>
      </c>
    </row>
    <row r="39" spans="1:7" ht="15">
      <c r="A39" s="16">
        <v>-311</v>
      </c>
      <c r="B39" s="17">
        <v>-284</v>
      </c>
      <c r="C39" s="17">
        <v>-291</v>
      </c>
      <c r="E39" t="s">
        <v>136</v>
      </c>
      <c r="F39" s="16">
        <v>-1124</v>
      </c>
      <c r="G39" s="17">
        <v>-962</v>
      </c>
    </row>
    <row r="40" spans="1:7" ht="15">
      <c r="A40" s="8">
        <v>250</v>
      </c>
      <c r="B40" s="9">
        <v>90</v>
      </c>
      <c r="C40" s="17">
        <v>-48</v>
      </c>
      <c r="E40" t="s">
        <v>137</v>
      </c>
      <c r="F40" s="8">
        <v>1143</v>
      </c>
      <c r="G40" s="9">
        <v>812</v>
      </c>
    </row>
    <row r="41" spans="1:7" ht="15">
      <c r="A41" s="16">
        <v>-2555</v>
      </c>
      <c r="B41" s="17">
        <v>-1937</v>
      </c>
      <c r="C41" s="6" t="s">
        <v>57</v>
      </c>
      <c r="E41" t="s">
        <v>138</v>
      </c>
      <c r="F41" s="16">
        <v>-4988</v>
      </c>
      <c r="G41" s="17">
        <v>-698</v>
      </c>
    </row>
    <row r="42" ht="15">
      <c r="E42" t="s">
        <v>139</v>
      </c>
    </row>
    <row r="43" spans="1:7" ht="15">
      <c r="A43" s="16">
        <v>-1732</v>
      </c>
      <c r="B43" s="17">
        <v>-1910</v>
      </c>
      <c r="C43" s="9">
        <v>79</v>
      </c>
      <c r="E43" t="s">
        <v>140</v>
      </c>
      <c r="F43" s="16">
        <v>-10556</v>
      </c>
      <c r="G43" s="17">
        <v>-7230</v>
      </c>
    </row>
    <row r="44" spans="1:7" ht="15">
      <c r="A44" s="16">
        <v>-58</v>
      </c>
      <c r="B44" s="17">
        <v>-130</v>
      </c>
      <c r="C44" s="17">
        <v>-62</v>
      </c>
      <c r="E44" t="s">
        <v>80</v>
      </c>
      <c r="F44" s="16">
        <v>-293</v>
      </c>
      <c r="G44" s="17">
        <v>-264</v>
      </c>
    </row>
    <row r="45" spans="1:7" ht="15">
      <c r="A45" s="16">
        <v>-1651</v>
      </c>
      <c r="B45" s="6" t="s">
        <v>57</v>
      </c>
      <c r="C45" s="6" t="s">
        <v>57</v>
      </c>
      <c r="E45" t="s">
        <v>141</v>
      </c>
      <c r="F45" s="16">
        <v>-1651</v>
      </c>
      <c r="G45" s="6" t="s">
        <v>57</v>
      </c>
    </row>
    <row r="46" ht="15">
      <c r="E46" t="s">
        <v>142</v>
      </c>
    </row>
    <row r="47" spans="1:7" ht="15">
      <c r="A47" s="8">
        <v>52</v>
      </c>
      <c r="B47" s="9">
        <v>125</v>
      </c>
      <c r="C47" s="17">
        <v>-23</v>
      </c>
      <c r="E47" t="s">
        <v>143</v>
      </c>
      <c r="F47" s="8">
        <v>451</v>
      </c>
      <c r="G47" s="17">
        <v>-761</v>
      </c>
    </row>
    <row r="48" spans="1:7" ht="15">
      <c r="A48" s="6" t="s">
        <v>46</v>
      </c>
      <c r="B48" s="6" t="s">
        <v>46</v>
      </c>
      <c r="C48" s="6" t="s">
        <v>46</v>
      </c>
      <c r="F48" s="6" t="s">
        <v>46</v>
      </c>
      <c r="G48" s="6" t="s">
        <v>46</v>
      </c>
    </row>
    <row r="49" spans="1:7" ht="15">
      <c r="A49" s="16">
        <v>-7999</v>
      </c>
      <c r="B49" s="17">
        <v>-2908</v>
      </c>
      <c r="C49" s="17">
        <v>-1871</v>
      </c>
      <c r="E49" s="11" t="s">
        <v>144</v>
      </c>
      <c r="F49" s="16">
        <v>-18573</v>
      </c>
      <c r="G49" s="16">
        <v>-13592</v>
      </c>
    </row>
    <row r="50" spans="1:7" ht="15">
      <c r="A50" s="6" t="s">
        <v>46</v>
      </c>
      <c r="B50" s="6" t="s">
        <v>46</v>
      </c>
      <c r="C50" s="6" t="s">
        <v>46</v>
      </c>
      <c r="F50" s="6" t="s">
        <v>46</v>
      </c>
      <c r="G50" s="6" t="s">
        <v>46</v>
      </c>
    </row>
    <row r="52" spans="1:7" ht="15">
      <c r="A52" s="5" t="s">
        <v>57</v>
      </c>
      <c r="B52" s="9">
        <v>13</v>
      </c>
      <c r="C52" s="9">
        <v>149</v>
      </c>
      <c r="E52" t="s">
        <v>145</v>
      </c>
      <c r="F52" s="16">
        <v>-250</v>
      </c>
      <c r="G52" s="9">
        <v>112</v>
      </c>
    </row>
    <row r="54" spans="1:7" ht="15">
      <c r="A54" s="6" t="s">
        <v>46</v>
      </c>
      <c r="B54" s="6" t="s">
        <v>46</v>
      </c>
      <c r="C54" s="6" t="s">
        <v>46</v>
      </c>
      <c r="F54" s="6" t="s">
        <v>46</v>
      </c>
      <c r="G54" s="6" t="s">
        <v>46</v>
      </c>
    </row>
    <row r="55" spans="1:7" ht="15">
      <c r="A55" s="16">
        <v>-4268</v>
      </c>
      <c r="B55" s="9">
        <v>4478</v>
      </c>
      <c r="C55" s="9">
        <v>5253</v>
      </c>
      <c r="E55" s="11" t="s">
        <v>146</v>
      </c>
      <c r="F55" s="8">
        <v>2529</v>
      </c>
      <c r="G55" s="9">
        <v>7093</v>
      </c>
    </row>
    <row r="56" spans="1:7" ht="15">
      <c r="A56" s="6" t="s">
        <v>46</v>
      </c>
      <c r="B56" s="6" t="s">
        <v>46</v>
      </c>
      <c r="C56" s="6" t="s">
        <v>46</v>
      </c>
      <c r="F56" s="6" t="s">
        <v>46</v>
      </c>
      <c r="G56" s="6" t="s">
        <v>46</v>
      </c>
    </row>
    <row r="58" spans="1:7" ht="15">
      <c r="A58" s="8">
        <v>15998</v>
      </c>
      <c r="B58" s="9">
        <v>11520</v>
      </c>
      <c r="C58" s="9">
        <v>3948</v>
      </c>
      <c r="E58" s="11" t="s">
        <v>147</v>
      </c>
      <c r="F58" s="8">
        <v>9201</v>
      </c>
      <c r="G58" s="9">
        <v>2108</v>
      </c>
    </row>
    <row r="60" spans="1:7" ht="15">
      <c r="A60" s="8">
        <v>11730</v>
      </c>
      <c r="B60" s="9">
        <v>15998</v>
      </c>
      <c r="C60" s="9">
        <v>9201</v>
      </c>
      <c r="E60" s="11" t="s">
        <v>148</v>
      </c>
      <c r="F60" s="8">
        <v>11730</v>
      </c>
      <c r="G60" s="9">
        <v>9201</v>
      </c>
    </row>
  </sheetData>
  <sheetProtection selectLockedCells="1" selectUnlockedCells="1"/>
  <mergeCells count="6">
    <mergeCell ref="A2:F2"/>
    <mergeCell ref="A4:D4"/>
    <mergeCell ref="F4:H4"/>
    <mergeCell ref="E8:H8"/>
    <mergeCell ref="E27:H27"/>
    <mergeCell ref="E37:H3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53"/>
  <sheetViews>
    <sheetView workbookViewId="0" topLeftCell="A1">
      <selection activeCell="A1" sqref="A1"/>
    </sheetView>
  </sheetViews>
  <sheetFormatPr defaultColWidth="8.00390625" defaultRowHeight="15"/>
  <cols>
    <col min="1" max="3" width="11.7109375" style="0" customWidth="1"/>
    <col min="4" max="4" width="10.7109375" style="0" customWidth="1"/>
    <col min="5" max="5" width="46.7109375" style="0" customWidth="1"/>
    <col min="6" max="8" width="10.7109375" style="0" customWidth="1"/>
    <col min="9" max="16384" width="8.7109375" style="0" customWidth="1"/>
  </cols>
  <sheetData>
    <row r="2" spans="1:6" ht="15">
      <c r="A2" s="1" t="s">
        <v>149</v>
      </c>
      <c r="B2" s="1"/>
      <c r="C2" s="1"/>
      <c r="D2" s="1"/>
      <c r="E2" s="1"/>
      <c r="F2" s="1"/>
    </row>
    <row r="4" spans="1:8" ht="15">
      <c r="A4" s="4" t="s">
        <v>40</v>
      </c>
      <c r="B4" s="4"/>
      <c r="C4" s="4"/>
      <c r="D4" s="4"/>
      <c r="F4" s="4" t="s">
        <v>3</v>
      </c>
      <c r="G4" s="4"/>
      <c r="H4" s="4"/>
    </row>
    <row r="5" spans="1:3" ht="15">
      <c r="A5" s="5" t="s">
        <v>41</v>
      </c>
      <c r="B5" s="6" t="s">
        <v>42</v>
      </c>
      <c r="C5" s="6" t="s">
        <v>41</v>
      </c>
    </row>
    <row r="6" spans="1:8" ht="15">
      <c r="A6" s="5" t="s">
        <v>4</v>
      </c>
      <c r="B6" s="6" t="s">
        <v>4</v>
      </c>
      <c r="C6" s="6" t="s">
        <v>35</v>
      </c>
      <c r="D6" s="7" t="s">
        <v>150</v>
      </c>
      <c r="F6" s="5" t="s">
        <v>4</v>
      </c>
      <c r="G6" s="6" t="s">
        <v>5</v>
      </c>
      <c r="H6" s="7"/>
    </row>
    <row r="8" spans="1:8" ht="15">
      <c r="A8" s="24" t="s">
        <v>151</v>
      </c>
      <c r="B8" s="24"/>
      <c r="C8" s="24"/>
      <c r="E8" s="11" t="s">
        <v>152</v>
      </c>
      <c r="F8" s="24" t="s">
        <v>151</v>
      </c>
      <c r="G8" s="24"/>
      <c r="H8" s="24"/>
    </row>
    <row r="10" spans="1:7" ht="15">
      <c r="A10" s="8">
        <v>510</v>
      </c>
      <c r="B10" s="9">
        <v>516</v>
      </c>
      <c r="C10" s="9">
        <v>565</v>
      </c>
      <c r="E10" t="s">
        <v>153</v>
      </c>
      <c r="F10" s="8">
        <v>541</v>
      </c>
      <c r="G10" s="9">
        <v>580</v>
      </c>
    </row>
    <row r="11" spans="1:7" ht="15">
      <c r="A11" s="8">
        <v>370</v>
      </c>
      <c r="B11" s="9">
        <v>370</v>
      </c>
      <c r="C11" s="9">
        <v>372</v>
      </c>
      <c r="E11" t="s">
        <v>154</v>
      </c>
      <c r="F11" s="8">
        <v>373</v>
      </c>
      <c r="G11" s="9">
        <v>399</v>
      </c>
    </row>
    <row r="12" spans="1:7" ht="15">
      <c r="A12" s="8">
        <v>227</v>
      </c>
      <c r="B12" s="9">
        <v>222</v>
      </c>
      <c r="C12" s="9">
        <v>219</v>
      </c>
      <c r="E12" t="s">
        <v>155</v>
      </c>
      <c r="F12" s="8">
        <v>228</v>
      </c>
      <c r="G12" s="9">
        <v>243</v>
      </c>
    </row>
    <row r="13" spans="1:7" ht="15">
      <c r="A13" s="8">
        <v>455</v>
      </c>
      <c r="B13" s="9">
        <v>512</v>
      </c>
      <c r="C13" s="9">
        <v>467</v>
      </c>
      <c r="E13" t="s">
        <v>156</v>
      </c>
      <c r="F13" s="8">
        <v>443</v>
      </c>
      <c r="G13" s="9">
        <v>471</v>
      </c>
    </row>
    <row r="14" spans="1:7" ht="15">
      <c r="A14" s="8">
        <v>243</v>
      </c>
      <c r="B14" s="9">
        <v>289</v>
      </c>
      <c r="C14" s="9">
        <v>383</v>
      </c>
      <c r="E14" t="s">
        <v>70</v>
      </c>
      <c r="F14" s="8">
        <v>333</v>
      </c>
      <c r="G14" s="9">
        <v>375</v>
      </c>
    </row>
    <row r="15" spans="1:7" ht="15">
      <c r="A15" s="8">
        <v>75</v>
      </c>
      <c r="B15" s="9">
        <v>70</v>
      </c>
      <c r="C15" s="9">
        <v>94</v>
      </c>
      <c r="E15" t="s">
        <v>157</v>
      </c>
      <c r="F15" s="8">
        <v>80</v>
      </c>
      <c r="G15" s="9">
        <v>105</v>
      </c>
    </row>
    <row r="16" spans="1:7" ht="15">
      <c r="A16" s="6" t="s">
        <v>46</v>
      </c>
      <c r="B16" s="6" t="s">
        <v>46</v>
      </c>
      <c r="C16" s="6" t="s">
        <v>46</v>
      </c>
      <c r="F16" s="6" t="s">
        <v>158</v>
      </c>
      <c r="G16" s="6" t="s">
        <v>158</v>
      </c>
    </row>
    <row r="17" spans="1:7" ht="15">
      <c r="A17" s="8">
        <v>1880</v>
      </c>
      <c r="B17" s="9">
        <v>1979</v>
      </c>
      <c r="C17" s="9">
        <v>2100</v>
      </c>
      <c r="E17" s="11" t="s">
        <v>159</v>
      </c>
      <c r="F17" s="8">
        <v>1998</v>
      </c>
      <c r="G17" s="9">
        <v>2173</v>
      </c>
    </row>
    <row r="18" spans="1:7" ht="15">
      <c r="A18" s="8">
        <v>106</v>
      </c>
      <c r="B18" s="9">
        <v>98</v>
      </c>
      <c r="C18" s="9">
        <v>63</v>
      </c>
      <c r="E18" t="s">
        <v>160</v>
      </c>
      <c r="F18" s="8">
        <v>95</v>
      </c>
      <c r="G18" s="9">
        <v>80</v>
      </c>
    </row>
    <row r="19" spans="1:7" ht="15">
      <c r="A19" s="6" t="s">
        <v>46</v>
      </c>
      <c r="B19" s="6" t="s">
        <v>46</v>
      </c>
      <c r="C19" s="6" t="s">
        <v>46</v>
      </c>
      <c r="F19" s="6" t="s">
        <v>158</v>
      </c>
      <c r="G19" s="6" t="s">
        <v>158</v>
      </c>
    </row>
    <row r="20" spans="1:8" ht="15">
      <c r="A20" s="8">
        <v>1986</v>
      </c>
      <c r="B20" s="9">
        <v>2077</v>
      </c>
      <c r="C20" s="9">
        <v>2163</v>
      </c>
      <c r="D20" s="10">
        <v>-8</v>
      </c>
      <c r="E20" s="11" t="s">
        <v>161</v>
      </c>
      <c r="F20" s="8">
        <v>2093</v>
      </c>
      <c r="G20" s="9">
        <v>2253</v>
      </c>
      <c r="H20" s="10">
        <v>-7</v>
      </c>
    </row>
    <row r="21" spans="1:7" ht="15">
      <c r="A21" s="6" t="s">
        <v>46</v>
      </c>
      <c r="B21" s="6" t="s">
        <v>46</v>
      </c>
      <c r="C21" s="6" t="s">
        <v>46</v>
      </c>
      <c r="F21" s="6" t="s">
        <v>158</v>
      </c>
      <c r="G21" s="6" t="s">
        <v>158</v>
      </c>
    </row>
    <row r="23" spans="1:8" ht="15">
      <c r="A23" s="24" t="s">
        <v>162</v>
      </c>
      <c r="B23" s="24"/>
      <c r="C23" s="24"/>
      <c r="E23" t="s">
        <v>163</v>
      </c>
      <c r="F23" s="24" t="s">
        <v>162</v>
      </c>
      <c r="G23" s="24"/>
      <c r="H23" s="24"/>
    </row>
    <row r="24" ht="15">
      <c r="E24" t="s">
        <v>164</v>
      </c>
    </row>
    <row r="26" spans="1:7" ht="15">
      <c r="A26" s="8">
        <v>4266</v>
      </c>
      <c r="B26" s="9">
        <v>2268</v>
      </c>
      <c r="C26" s="9">
        <v>4559</v>
      </c>
      <c r="E26" t="s">
        <v>153</v>
      </c>
      <c r="F26" s="8">
        <v>3659</v>
      </c>
      <c r="G26" s="9">
        <v>3739</v>
      </c>
    </row>
    <row r="27" spans="1:7" ht="15">
      <c r="A27" s="8">
        <v>397</v>
      </c>
      <c r="B27" s="9">
        <v>341</v>
      </c>
      <c r="C27" s="9">
        <v>383</v>
      </c>
      <c r="E27" t="s">
        <v>154</v>
      </c>
      <c r="F27" s="8">
        <v>377</v>
      </c>
      <c r="G27" s="9">
        <v>375</v>
      </c>
    </row>
    <row r="28" spans="1:7" ht="15">
      <c r="A28" s="8">
        <v>2436</v>
      </c>
      <c r="B28" s="9">
        <v>2267</v>
      </c>
      <c r="C28" s="9">
        <v>2256</v>
      </c>
      <c r="E28" t="s">
        <v>155</v>
      </c>
      <c r="F28" s="8">
        <v>2325</v>
      </c>
      <c r="G28" s="9">
        <v>2132</v>
      </c>
    </row>
    <row r="29" spans="1:7" ht="15">
      <c r="A29" s="8">
        <v>255</v>
      </c>
      <c r="B29" s="9">
        <v>231</v>
      </c>
      <c r="C29" s="9">
        <v>676</v>
      </c>
      <c r="E29" t="s">
        <v>156</v>
      </c>
      <c r="F29" s="8">
        <v>253</v>
      </c>
      <c r="G29" s="9">
        <v>691</v>
      </c>
    </row>
    <row r="30" spans="1:7" ht="15">
      <c r="A30" s="8">
        <v>919</v>
      </c>
      <c r="B30" s="9">
        <v>948</v>
      </c>
      <c r="C30" s="9">
        <v>1302</v>
      </c>
      <c r="E30" t="s">
        <v>70</v>
      </c>
      <c r="F30" s="8">
        <v>1150</v>
      </c>
      <c r="G30" s="9">
        <v>1332</v>
      </c>
    </row>
    <row r="31" spans="1:7" ht="15">
      <c r="A31" s="8">
        <v>511</v>
      </c>
      <c r="B31" s="9">
        <v>496</v>
      </c>
      <c r="C31" s="9">
        <v>534</v>
      </c>
      <c r="E31" t="s">
        <v>157</v>
      </c>
      <c r="F31" s="8">
        <v>499</v>
      </c>
      <c r="G31" s="9">
        <v>539</v>
      </c>
    </row>
    <row r="32" spans="1:7" ht="15">
      <c r="A32" s="6" t="s">
        <v>46</v>
      </c>
      <c r="B32" s="6" t="s">
        <v>46</v>
      </c>
      <c r="C32" s="6" t="s">
        <v>46</v>
      </c>
      <c r="F32" s="6" t="s">
        <v>158</v>
      </c>
      <c r="G32" s="6" t="s">
        <v>158</v>
      </c>
    </row>
    <row r="33" spans="1:8" ht="15">
      <c r="A33" s="8">
        <v>8784</v>
      </c>
      <c r="B33" s="9">
        <v>6551</v>
      </c>
      <c r="C33" s="9">
        <v>9710</v>
      </c>
      <c r="D33" s="10">
        <v>-10</v>
      </c>
      <c r="F33" s="8">
        <v>8263</v>
      </c>
      <c r="G33" s="9">
        <v>8808</v>
      </c>
      <c r="H33" s="10">
        <v>-6</v>
      </c>
    </row>
    <row r="34" spans="1:7" ht="15">
      <c r="A34" s="6" t="s">
        <v>46</v>
      </c>
      <c r="B34" s="6" t="s">
        <v>46</v>
      </c>
      <c r="C34" s="6" t="s">
        <v>46</v>
      </c>
      <c r="F34" s="6" t="s">
        <v>158</v>
      </c>
      <c r="G34" s="6" t="s">
        <v>158</v>
      </c>
    </row>
    <row r="36" spans="1:8" ht="15">
      <c r="A36" s="24" t="s">
        <v>165</v>
      </c>
      <c r="B36" s="24"/>
      <c r="C36" s="24"/>
      <c r="E36" s="11" t="s">
        <v>166</v>
      </c>
      <c r="F36" s="24" t="s">
        <v>165</v>
      </c>
      <c r="G36" s="24"/>
      <c r="H36" s="24"/>
    </row>
    <row r="38" spans="1:7" ht="15">
      <c r="A38" s="8">
        <v>1246</v>
      </c>
      <c r="B38" s="9">
        <v>907</v>
      </c>
      <c r="C38" s="9">
        <v>1351</v>
      </c>
      <c r="E38" t="s">
        <v>153</v>
      </c>
      <c r="F38" s="8">
        <v>1172</v>
      </c>
      <c r="G38" s="9">
        <v>1224</v>
      </c>
    </row>
    <row r="39" spans="1:7" ht="15">
      <c r="A39" s="8">
        <v>438</v>
      </c>
      <c r="B39" s="9">
        <v>429</v>
      </c>
      <c r="C39" s="9">
        <v>438</v>
      </c>
      <c r="E39" t="s">
        <v>154</v>
      </c>
      <c r="F39" s="8">
        <v>438</v>
      </c>
      <c r="G39" s="9">
        <v>464</v>
      </c>
    </row>
    <row r="40" spans="1:7" ht="15">
      <c r="A40" s="8">
        <v>647</v>
      </c>
      <c r="B40" s="9">
        <v>613</v>
      </c>
      <c r="C40" s="9">
        <v>608</v>
      </c>
      <c r="E40" t="s">
        <v>155</v>
      </c>
      <c r="F40" s="8">
        <v>629</v>
      </c>
      <c r="G40" s="9">
        <v>611</v>
      </c>
    </row>
    <row r="41" spans="1:7" ht="15">
      <c r="A41" s="8">
        <v>499</v>
      </c>
      <c r="B41" s="9">
        <v>552</v>
      </c>
      <c r="C41" s="9">
        <v>584</v>
      </c>
      <c r="E41" t="s">
        <v>156</v>
      </c>
      <c r="F41" s="8">
        <v>487</v>
      </c>
      <c r="G41" s="9">
        <v>590</v>
      </c>
    </row>
    <row r="42" spans="1:7" ht="15">
      <c r="A42" s="8">
        <v>401</v>
      </c>
      <c r="B42" s="9">
        <v>453</v>
      </c>
      <c r="C42" s="9">
        <v>607</v>
      </c>
      <c r="E42" t="s">
        <v>70</v>
      </c>
      <c r="F42" s="8">
        <v>531</v>
      </c>
      <c r="G42" s="9">
        <v>605</v>
      </c>
    </row>
    <row r="43" spans="1:7" ht="15">
      <c r="A43" s="8">
        <v>163</v>
      </c>
      <c r="B43" s="9">
        <v>155</v>
      </c>
      <c r="C43" s="9">
        <v>186</v>
      </c>
      <c r="E43" t="s">
        <v>157</v>
      </c>
      <c r="F43" s="8">
        <v>166</v>
      </c>
      <c r="G43" s="9">
        <v>198</v>
      </c>
    </row>
    <row r="44" spans="1:7" ht="15">
      <c r="A44" s="6" t="s">
        <v>46</v>
      </c>
      <c r="B44" s="6" t="s">
        <v>46</v>
      </c>
      <c r="C44" s="6" t="s">
        <v>46</v>
      </c>
      <c r="F44" s="6" t="s">
        <v>158</v>
      </c>
      <c r="G44" s="6" t="s">
        <v>158</v>
      </c>
    </row>
    <row r="45" spans="1:7" ht="15">
      <c r="A45" s="8">
        <v>3394</v>
      </c>
      <c r="B45" s="9">
        <v>3109</v>
      </c>
      <c r="C45" s="9">
        <v>3774</v>
      </c>
      <c r="E45" s="11" t="s">
        <v>167</v>
      </c>
      <c r="F45" s="8">
        <v>3423</v>
      </c>
      <c r="G45" s="9">
        <v>3692</v>
      </c>
    </row>
    <row r="46" spans="1:7" ht="15">
      <c r="A46" s="8">
        <v>106</v>
      </c>
      <c r="B46" s="9">
        <v>98</v>
      </c>
      <c r="C46" s="9">
        <v>63</v>
      </c>
      <c r="E46" t="s">
        <v>160</v>
      </c>
      <c r="F46" s="8">
        <v>95</v>
      </c>
      <c r="G46" s="9">
        <v>80</v>
      </c>
    </row>
    <row r="47" spans="1:7" ht="15">
      <c r="A47" s="6" t="s">
        <v>46</v>
      </c>
      <c r="B47" s="6" t="s">
        <v>46</v>
      </c>
      <c r="C47" s="6" t="s">
        <v>46</v>
      </c>
      <c r="F47" s="6" t="s">
        <v>158</v>
      </c>
      <c r="G47" s="6" t="s">
        <v>158</v>
      </c>
    </row>
    <row r="48" spans="1:8" ht="15">
      <c r="A48" s="8">
        <v>3500</v>
      </c>
      <c r="B48" s="9">
        <v>3207</v>
      </c>
      <c r="C48" s="9">
        <v>3837</v>
      </c>
      <c r="D48" s="10">
        <v>-9</v>
      </c>
      <c r="E48" s="11" t="s">
        <v>168</v>
      </c>
      <c r="F48" s="8">
        <v>3518</v>
      </c>
      <c r="G48" s="9">
        <v>3772</v>
      </c>
      <c r="H48" s="10">
        <v>-7</v>
      </c>
    </row>
    <row r="49" spans="1:7" ht="15">
      <c r="A49" s="6" t="s">
        <v>46</v>
      </c>
      <c r="B49" s="6" t="s">
        <v>46</v>
      </c>
      <c r="C49" s="6" t="s">
        <v>46</v>
      </c>
      <c r="F49" s="6" t="s">
        <v>158</v>
      </c>
      <c r="G49" s="6" t="s">
        <v>158</v>
      </c>
    </row>
    <row r="50" spans="1:5" ht="15">
      <c r="A50" s="21"/>
      <c r="B50" s="21"/>
      <c r="C50" s="21"/>
      <c r="D50" s="21"/>
      <c r="E50" s="21"/>
    </row>
    <row r="51" spans="1:5" ht="15">
      <c r="A51" s="21" t="s">
        <v>83</v>
      </c>
      <c r="B51" s="21"/>
      <c r="C51" s="21"/>
      <c r="D51" s="21"/>
      <c r="E51" s="21"/>
    </row>
    <row r="52" spans="1:5" ht="15">
      <c r="A52" s="21" t="s">
        <v>169</v>
      </c>
      <c r="B52" s="21"/>
      <c r="C52" s="21"/>
      <c r="D52" s="21"/>
      <c r="E52" s="21"/>
    </row>
    <row r="53" spans="1:5" ht="15">
      <c r="A53" s="21" t="s">
        <v>170</v>
      </c>
      <c r="B53" s="21"/>
      <c r="C53" s="21"/>
      <c r="D53" s="21"/>
      <c r="E53" s="21"/>
    </row>
  </sheetData>
  <sheetProtection selectLockedCells="1" selectUnlockedCells="1"/>
  <mergeCells count="13">
    <mergeCell ref="A2:F2"/>
    <mergeCell ref="A4:D4"/>
    <mergeCell ref="F4:H4"/>
    <mergeCell ref="A8:C8"/>
    <mergeCell ref="F8:H8"/>
    <mergeCell ref="A23:C23"/>
    <mergeCell ref="F23:H23"/>
    <mergeCell ref="A36:C36"/>
    <mergeCell ref="F36:H36"/>
    <mergeCell ref="A50:E50"/>
    <mergeCell ref="A51:E51"/>
    <mergeCell ref="A52:E52"/>
    <mergeCell ref="A53:E5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4" width="10.7109375" style="0" customWidth="1"/>
    <col min="5" max="5" width="27.7109375" style="0" customWidth="1"/>
    <col min="6" max="8" width="10.7109375" style="0" customWidth="1"/>
    <col min="9" max="16384" width="8.7109375" style="0" customWidth="1"/>
  </cols>
  <sheetData>
    <row r="2" spans="1:6" ht="15">
      <c r="A2" s="1" t="s">
        <v>171</v>
      </c>
      <c r="B2" s="1"/>
      <c r="C2" s="1"/>
      <c r="D2" s="1"/>
      <c r="E2" s="1"/>
      <c r="F2" s="1"/>
    </row>
    <row r="4" spans="1:8" ht="15">
      <c r="A4" s="4" t="s">
        <v>40</v>
      </c>
      <c r="B4" s="4"/>
      <c r="C4" s="4"/>
      <c r="D4" s="4"/>
      <c r="F4" s="4" t="s">
        <v>3</v>
      </c>
      <c r="G4" s="4"/>
      <c r="H4" s="4"/>
    </row>
    <row r="5" spans="1:3" ht="15">
      <c r="A5" s="5" t="s">
        <v>41</v>
      </c>
      <c r="B5" s="6" t="s">
        <v>42</v>
      </c>
      <c r="C5" s="6" t="s">
        <v>41</v>
      </c>
    </row>
    <row r="6" spans="1:8" ht="15">
      <c r="A6" s="5" t="s">
        <v>4</v>
      </c>
      <c r="B6" s="6" t="s">
        <v>4</v>
      </c>
      <c r="C6" s="6" t="s">
        <v>35</v>
      </c>
      <c r="D6" s="7" t="s">
        <v>150</v>
      </c>
      <c r="F6" s="5" t="s">
        <v>4</v>
      </c>
      <c r="G6" s="6" t="s">
        <v>5</v>
      </c>
      <c r="H6" s="7"/>
    </row>
    <row r="8" spans="1:8" ht="15">
      <c r="A8" s="24" t="s">
        <v>172</v>
      </c>
      <c r="B8" s="24"/>
      <c r="C8" s="24"/>
      <c r="E8" s="11" t="s">
        <v>173</v>
      </c>
      <c r="F8" s="24" t="s">
        <v>172</v>
      </c>
      <c r="G8" s="24"/>
      <c r="H8" s="24"/>
    </row>
    <row r="10" spans="1:8" ht="15">
      <c r="A10" s="18">
        <v>2.81</v>
      </c>
      <c r="B10" s="19">
        <v>2.48</v>
      </c>
      <c r="C10" s="19">
        <v>2.76</v>
      </c>
      <c r="D10" s="10">
        <v>2</v>
      </c>
      <c r="E10" t="s">
        <v>174</v>
      </c>
      <c r="F10" s="18">
        <v>10.65</v>
      </c>
      <c r="G10" s="19">
        <v>10.15</v>
      </c>
      <c r="H10" s="10">
        <v>5</v>
      </c>
    </row>
    <row r="13" spans="1:7" ht="15">
      <c r="A13" s="4" t="s">
        <v>175</v>
      </c>
      <c r="B13" s="4"/>
      <c r="C13" s="4"/>
      <c r="E13" s="11" t="s">
        <v>176</v>
      </c>
      <c r="G13" s="3" t="s">
        <v>175</v>
      </c>
    </row>
    <row r="14" spans="1:7" ht="15">
      <c r="A14" s="18">
        <v>52.74</v>
      </c>
      <c r="B14" s="19">
        <v>56.89</v>
      </c>
      <c r="C14" s="19">
        <v>40.08</v>
      </c>
      <c r="E14" t="s">
        <v>177</v>
      </c>
      <c r="F14" s="18">
        <v>50.56</v>
      </c>
      <c r="G14" s="19">
        <v>35.53</v>
      </c>
    </row>
    <row r="15" spans="1:7" ht="15">
      <c r="A15" s="18">
        <v>53.1</v>
      </c>
      <c r="B15" s="19">
        <v>56.24</v>
      </c>
      <c r="C15" s="19">
        <v>40.68</v>
      </c>
      <c r="E15" t="s">
        <v>70</v>
      </c>
      <c r="F15" s="18">
        <v>48.94</v>
      </c>
      <c r="G15" s="19">
        <v>36.15</v>
      </c>
    </row>
    <row r="16" spans="1:7" ht="15">
      <c r="A16" s="18">
        <v>52.77</v>
      </c>
      <c r="B16" s="19">
        <v>56.83</v>
      </c>
      <c r="C16" s="19">
        <v>40.16</v>
      </c>
      <c r="E16" t="s">
        <v>178</v>
      </c>
      <c r="F16" s="18">
        <v>50.36</v>
      </c>
      <c r="G16" s="19">
        <v>35.61</v>
      </c>
    </row>
    <row r="18" spans="1:8" ht="15">
      <c r="A18" s="24" t="s">
        <v>179</v>
      </c>
      <c r="B18" s="24"/>
      <c r="C18" s="24"/>
      <c r="E18" t="s">
        <v>180</v>
      </c>
      <c r="F18" s="24" t="s">
        <v>179</v>
      </c>
      <c r="G18" s="24"/>
      <c r="H18" s="24"/>
    </row>
    <row r="19" spans="1:7" ht="15">
      <c r="A19" s="18">
        <v>5.73</v>
      </c>
      <c r="B19" s="19">
        <v>4.24</v>
      </c>
      <c r="C19" s="19">
        <v>4.09</v>
      </c>
      <c r="E19" t="s">
        <v>153</v>
      </c>
      <c r="F19" s="18">
        <v>4.99</v>
      </c>
      <c r="G19" s="19">
        <v>3.76</v>
      </c>
    </row>
    <row r="20" spans="1:7" ht="15">
      <c r="A20" s="18">
        <v>4.47</v>
      </c>
      <c r="B20" s="19">
        <v>3.7</v>
      </c>
      <c r="C20" s="19">
        <v>3.05</v>
      </c>
      <c r="E20" t="s">
        <v>181</v>
      </c>
      <c r="F20" s="18">
        <v>3.84</v>
      </c>
      <c r="G20" s="19">
        <v>2.81</v>
      </c>
    </row>
    <row r="21" spans="1:7" ht="15">
      <c r="A21" s="18">
        <v>12.4</v>
      </c>
      <c r="B21" s="19">
        <v>8.35</v>
      </c>
      <c r="C21" s="19">
        <v>7.27</v>
      </c>
      <c r="E21" t="s">
        <v>70</v>
      </c>
      <c r="F21" s="18">
        <v>8.43</v>
      </c>
      <c r="G21" s="19">
        <v>6.33</v>
      </c>
    </row>
    <row r="22" spans="1:7" ht="15">
      <c r="A22" s="18">
        <v>5.78</v>
      </c>
      <c r="B22" s="19">
        <v>4.59</v>
      </c>
      <c r="C22" s="19">
        <v>3.94</v>
      </c>
      <c r="E22" t="s">
        <v>178</v>
      </c>
      <c r="F22" s="18">
        <v>4.77</v>
      </c>
      <c r="G22" s="19">
        <v>3.59</v>
      </c>
    </row>
    <row r="24" spans="1:5" ht="15">
      <c r="A24" s="21" t="s">
        <v>83</v>
      </c>
      <c r="B24" s="21"/>
      <c r="C24" s="21"/>
      <c r="D24" s="21"/>
      <c r="E24" s="21"/>
    </row>
    <row r="25" spans="1:5" ht="15">
      <c r="A25" s="21"/>
      <c r="B25" s="21"/>
      <c r="C25" s="21"/>
      <c r="D25" s="21"/>
      <c r="E25" s="21"/>
    </row>
  </sheetData>
  <sheetProtection selectLockedCells="1" selectUnlockedCells="1"/>
  <mergeCells count="10">
    <mergeCell ref="A2:F2"/>
    <mergeCell ref="A4:D4"/>
    <mergeCell ref="F4:H4"/>
    <mergeCell ref="A8:C8"/>
    <mergeCell ref="F8:H8"/>
    <mergeCell ref="A13:C13"/>
    <mergeCell ref="A18:C18"/>
    <mergeCell ref="F18:H18"/>
    <mergeCell ref="A24:E24"/>
    <mergeCell ref="A25:E2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64"/>
  <sheetViews>
    <sheetView workbookViewId="0" topLeftCell="A1">
      <selection activeCell="A1" sqref="A1"/>
    </sheetView>
  </sheetViews>
  <sheetFormatPr defaultColWidth="8.00390625" defaultRowHeight="15"/>
  <cols>
    <col min="1" max="4" width="10.7109375" style="0" customWidth="1"/>
    <col min="5" max="5" width="50.7109375" style="0" customWidth="1"/>
    <col min="6" max="8" width="10.7109375" style="0" customWidth="1"/>
    <col min="9" max="16384" width="8.7109375" style="0" customWidth="1"/>
  </cols>
  <sheetData>
    <row r="2" spans="1:6" ht="15">
      <c r="A2" s="1" t="s">
        <v>182</v>
      </c>
      <c r="B2" s="1"/>
      <c r="C2" s="1"/>
      <c r="D2" s="1"/>
      <c r="E2" s="1"/>
      <c r="F2" s="1"/>
    </row>
    <row r="4" spans="1:8" ht="15">
      <c r="A4" s="4" t="s">
        <v>40</v>
      </c>
      <c r="B4" s="4"/>
      <c r="C4" s="4"/>
      <c r="D4" s="4"/>
      <c r="F4" s="4" t="s">
        <v>3</v>
      </c>
      <c r="G4" s="4"/>
      <c r="H4" s="4"/>
    </row>
    <row r="5" spans="1:3" ht="15">
      <c r="A5" s="5" t="s">
        <v>41</v>
      </c>
      <c r="B5" s="6" t="s">
        <v>42</v>
      </c>
      <c r="C5" s="6" t="s">
        <v>41</v>
      </c>
    </row>
    <row r="6" spans="1:8" ht="15">
      <c r="A6" s="5" t="s">
        <v>4</v>
      </c>
      <c r="B6" s="6" t="s">
        <v>4</v>
      </c>
      <c r="C6" s="6" t="s">
        <v>35</v>
      </c>
      <c r="D6" s="7" t="s">
        <v>150</v>
      </c>
      <c r="F6" s="5" t="s">
        <v>4</v>
      </c>
      <c r="G6" s="6" t="s">
        <v>5</v>
      </c>
      <c r="H6" s="7"/>
    </row>
    <row r="8" spans="1:8" ht="15">
      <c r="A8" s="24" t="s">
        <v>151</v>
      </c>
      <c r="B8" s="24"/>
      <c r="C8" s="24"/>
      <c r="F8" s="24" t="s">
        <v>151</v>
      </c>
      <c r="G8" s="24"/>
      <c r="H8" s="24"/>
    </row>
    <row r="9" ht="15">
      <c r="E9" s="11" t="s">
        <v>183</v>
      </c>
    </row>
    <row r="10" spans="1:7" ht="15">
      <c r="A10" s="8">
        <v>1861</v>
      </c>
      <c r="B10" s="9">
        <v>1774</v>
      </c>
      <c r="C10" s="9">
        <v>1767</v>
      </c>
      <c r="E10" t="s">
        <v>153</v>
      </c>
      <c r="F10" s="8">
        <v>1804</v>
      </c>
      <c r="G10" s="9">
        <v>1770</v>
      </c>
    </row>
    <row r="11" spans="1:7" ht="15">
      <c r="A11" s="8">
        <v>847</v>
      </c>
      <c r="B11" s="9">
        <v>853</v>
      </c>
      <c r="C11" s="9">
        <v>940</v>
      </c>
      <c r="E11" t="s">
        <v>184</v>
      </c>
      <c r="F11" s="8">
        <v>849</v>
      </c>
      <c r="G11" s="9">
        <v>962</v>
      </c>
    </row>
    <row r="12" spans="1:7" ht="15">
      <c r="A12" s="8">
        <v>916</v>
      </c>
      <c r="B12" s="9">
        <v>909</v>
      </c>
      <c r="C12" s="9">
        <v>1031</v>
      </c>
      <c r="E12" t="s">
        <v>70</v>
      </c>
      <c r="F12" s="8">
        <v>953</v>
      </c>
      <c r="G12" s="9">
        <v>1055</v>
      </c>
    </row>
    <row r="13" spans="1:7" ht="15">
      <c r="A13" s="8">
        <v>354</v>
      </c>
      <c r="B13" s="9">
        <v>374</v>
      </c>
      <c r="C13" s="9">
        <v>386</v>
      </c>
      <c r="E13" t="s">
        <v>157</v>
      </c>
      <c r="F13" s="8">
        <v>375</v>
      </c>
      <c r="G13" s="9">
        <v>375</v>
      </c>
    </row>
    <row r="14" spans="1:7" ht="15">
      <c r="A14" s="6" t="s">
        <v>158</v>
      </c>
      <c r="B14" s="6" t="s">
        <v>158</v>
      </c>
      <c r="C14" s="6" t="s">
        <v>158</v>
      </c>
      <c r="F14" s="6" t="s">
        <v>158</v>
      </c>
      <c r="G14" s="6" t="s">
        <v>158</v>
      </c>
    </row>
    <row r="15" spans="1:8" ht="15">
      <c r="A15" s="8">
        <v>3978</v>
      </c>
      <c r="B15" s="9">
        <v>3910</v>
      </c>
      <c r="C15" s="9">
        <v>4124</v>
      </c>
      <c r="D15" s="10">
        <v>-4</v>
      </c>
      <c r="F15" s="8">
        <v>3981</v>
      </c>
      <c r="G15" s="9">
        <v>4162</v>
      </c>
      <c r="H15" s="10">
        <v>-4</v>
      </c>
    </row>
    <row r="16" spans="1:7" ht="15">
      <c r="A16" s="6" t="s">
        <v>158</v>
      </c>
      <c r="B16" s="6" t="s">
        <v>158</v>
      </c>
      <c r="C16" s="6" t="s">
        <v>158</v>
      </c>
      <c r="F16" s="6" t="s">
        <v>158</v>
      </c>
      <c r="G16" s="6" t="s">
        <v>158</v>
      </c>
    </row>
    <row r="17" ht="15">
      <c r="E17" s="11" t="s">
        <v>185</v>
      </c>
    </row>
    <row r="18" spans="1:7" ht="15">
      <c r="A18" s="8">
        <v>2271</v>
      </c>
      <c r="B18" s="9">
        <v>2230</v>
      </c>
      <c r="C18" s="9">
        <v>2773</v>
      </c>
      <c r="E18" t="s">
        <v>186</v>
      </c>
      <c r="F18" s="8">
        <v>2404</v>
      </c>
      <c r="G18" s="9">
        <v>2760</v>
      </c>
    </row>
    <row r="19" spans="1:7" ht="15">
      <c r="A19" s="8">
        <v>791</v>
      </c>
      <c r="B19" s="9">
        <v>770</v>
      </c>
      <c r="C19" s="9">
        <v>842</v>
      </c>
      <c r="E19" t="s">
        <v>187</v>
      </c>
      <c r="F19" s="8">
        <v>811</v>
      </c>
      <c r="G19" s="9">
        <v>833</v>
      </c>
    </row>
    <row r="20" spans="1:7" ht="15">
      <c r="A20" s="8">
        <v>2154</v>
      </c>
      <c r="B20" s="9">
        <v>2142</v>
      </c>
      <c r="C20" s="9">
        <v>2537</v>
      </c>
      <c r="E20" t="s">
        <v>188</v>
      </c>
      <c r="F20" s="8">
        <v>2296</v>
      </c>
      <c r="G20" s="9">
        <v>2398</v>
      </c>
    </row>
    <row r="21" spans="1:7" ht="15">
      <c r="A21" s="8">
        <v>814</v>
      </c>
      <c r="B21" s="9">
        <v>783</v>
      </c>
      <c r="C21" s="9">
        <v>801</v>
      </c>
      <c r="E21" t="s">
        <v>189</v>
      </c>
      <c r="F21" s="8">
        <v>844</v>
      </c>
      <c r="G21" s="9">
        <v>849</v>
      </c>
    </row>
    <row r="22" spans="1:7" ht="15">
      <c r="A22" s="8">
        <v>665</v>
      </c>
      <c r="B22" s="9">
        <v>700</v>
      </c>
      <c r="C22" s="9">
        <v>746</v>
      </c>
      <c r="E22" t="s">
        <v>190</v>
      </c>
      <c r="F22" s="8">
        <v>702</v>
      </c>
      <c r="G22" s="9">
        <v>760</v>
      </c>
    </row>
    <row r="23" spans="1:7" ht="15">
      <c r="A23" s="6" t="s">
        <v>158</v>
      </c>
      <c r="B23" s="6" t="s">
        <v>158</v>
      </c>
      <c r="C23" s="6" t="s">
        <v>158</v>
      </c>
      <c r="F23" s="6" t="s">
        <v>158</v>
      </c>
      <c r="G23" s="6" t="s">
        <v>158</v>
      </c>
    </row>
    <row r="24" spans="1:8" ht="15">
      <c r="A24" s="8">
        <v>6695</v>
      </c>
      <c r="B24" s="9">
        <v>6625</v>
      </c>
      <c r="C24" s="9">
        <v>7699</v>
      </c>
      <c r="D24" s="10">
        <v>-13</v>
      </c>
      <c r="E24" s="11" t="s">
        <v>191</v>
      </c>
      <c r="F24" s="8">
        <v>7057</v>
      </c>
      <c r="G24" s="9">
        <v>7600</v>
      </c>
      <c r="H24" s="10">
        <v>-7</v>
      </c>
    </row>
    <row r="25" spans="1:7" ht="15">
      <c r="A25" s="8">
        <v>2404</v>
      </c>
      <c r="B25" s="9">
        <v>2864</v>
      </c>
      <c r="C25" s="9">
        <v>4837</v>
      </c>
      <c r="E25" s="11" t="s">
        <v>192</v>
      </c>
      <c r="F25" s="8">
        <v>3695</v>
      </c>
      <c r="G25" s="9">
        <v>5160</v>
      </c>
    </row>
    <row r="26" spans="1:7" ht="15">
      <c r="A26" s="6" t="s">
        <v>158</v>
      </c>
      <c r="B26" s="6" t="s">
        <v>158</v>
      </c>
      <c r="C26" s="6" t="s">
        <v>158</v>
      </c>
      <c r="F26" s="6" t="s">
        <v>158</v>
      </c>
      <c r="G26" s="6" t="s">
        <v>158</v>
      </c>
    </row>
    <row r="27" spans="1:8" ht="15">
      <c r="A27" s="8">
        <v>90992</v>
      </c>
      <c r="B27" s="9">
        <v>9489</v>
      </c>
      <c r="C27" s="9">
        <v>12536</v>
      </c>
      <c r="D27" s="10">
        <v>-27</v>
      </c>
      <c r="E27" s="11" t="s">
        <v>193</v>
      </c>
      <c r="F27" s="8">
        <v>10752</v>
      </c>
      <c r="G27" s="9">
        <v>12760</v>
      </c>
      <c r="H27" s="10">
        <v>-16</v>
      </c>
    </row>
    <row r="28" spans="1:7" ht="15">
      <c r="A28" s="6" t="s">
        <v>158</v>
      </c>
      <c r="B28" s="6" t="s">
        <v>158</v>
      </c>
      <c r="C28" s="6" t="s">
        <v>158</v>
      </c>
      <c r="F28" s="6" t="s">
        <v>158</v>
      </c>
      <c r="G28" s="6" t="s">
        <v>158</v>
      </c>
    </row>
    <row r="29" ht="15">
      <c r="E29" t="s">
        <v>194</v>
      </c>
    </row>
    <row r="30" spans="1:7" ht="15">
      <c r="A30" s="8">
        <v>2119</v>
      </c>
      <c r="B30" s="9">
        <v>2094</v>
      </c>
      <c r="C30" s="9">
        <v>2122</v>
      </c>
      <c r="E30" t="s">
        <v>153</v>
      </c>
      <c r="F30" s="8">
        <v>2093</v>
      </c>
      <c r="G30" s="9">
        <v>2112</v>
      </c>
    </row>
    <row r="31" spans="1:7" ht="15">
      <c r="A31" s="8">
        <v>1219</v>
      </c>
      <c r="B31" s="9">
        <v>1236</v>
      </c>
      <c r="C31" s="9">
        <v>1299</v>
      </c>
      <c r="E31" t="s">
        <v>184</v>
      </c>
      <c r="F31" s="8">
        <v>1232</v>
      </c>
      <c r="G31" s="9">
        <v>1320</v>
      </c>
    </row>
    <row r="32" spans="1:7" ht="15">
      <c r="A32" s="8">
        <v>1551</v>
      </c>
      <c r="B32" s="9">
        <v>1558</v>
      </c>
      <c r="C32" s="9">
        <v>2500</v>
      </c>
      <c r="E32" s="11" t="s">
        <v>195</v>
      </c>
      <c r="F32" s="8">
        <v>2013</v>
      </c>
      <c r="G32" s="9">
        <v>2516</v>
      </c>
    </row>
    <row r="33" spans="1:7" ht="15">
      <c r="A33" s="8">
        <v>714</v>
      </c>
      <c r="B33" s="9">
        <v>722</v>
      </c>
      <c r="C33" s="9">
        <v>745</v>
      </c>
      <c r="E33" t="s">
        <v>157</v>
      </c>
      <c r="F33" s="8">
        <v>708</v>
      </c>
      <c r="G33" s="9">
        <v>744</v>
      </c>
    </row>
    <row r="34" spans="1:7" ht="15">
      <c r="A34" s="8">
        <v>1092</v>
      </c>
      <c r="B34" s="9">
        <v>1015</v>
      </c>
      <c r="C34" s="9">
        <v>1033</v>
      </c>
      <c r="E34" t="s">
        <v>196</v>
      </c>
      <c r="F34" s="8">
        <v>1011</v>
      </c>
      <c r="G34" s="9">
        <v>908</v>
      </c>
    </row>
    <row r="36" spans="1:8" ht="15">
      <c r="A36" s="24" t="s">
        <v>197</v>
      </c>
      <c r="B36" s="24"/>
      <c r="C36" s="24"/>
      <c r="E36" s="11" t="s">
        <v>198</v>
      </c>
      <c r="F36" s="24" t="s">
        <v>197</v>
      </c>
      <c r="G36" s="24"/>
      <c r="H36" s="24"/>
    </row>
    <row r="37" spans="1:7" ht="15">
      <c r="A37" s="8">
        <v>3455</v>
      </c>
      <c r="B37" s="9">
        <v>3324</v>
      </c>
      <c r="C37" s="9">
        <v>3575</v>
      </c>
      <c r="E37" t="s">
        <v>199</v>
      </c>
      <c r="F37" s="8">
        <v>13710</v>
      </c>
      <c r="G37" s="9">
        <v>14184</v>
      </c>
    </row>
    <row r="38" spans="1:7" ht="15">
      <c r="A38" s="8">
        <v>2154</v>
      </c>
      <c r="B38" s="9">
        <v>2238</v>
      </c>
      <c r="C38" s="9">
        <v>2252</v>
      </c>
      <c r="E38" t="s">
        <v>200</v>
      </c>
      <c r="F38" s="8">
        <v>8891</v>
      </c>
      <c r="G38" s="9">
        <v>9499</v>
      </c>
    </row>
    <row r="39" spans="1:7" ht="15">
      <c r="A39" s="8">
        <v>120</v>
      </c>
      <c r="B39" s="9">
        <v>27</v>
      </c>
      <c r="C39" s="9">
        <v>137</v>
      </c>
      <c r="E39" t="s">
        <v>96</v>
      </c>
      <c r="F39" s="8">
        <v>225</v>
      </c>
      <c r="G39" s="9">
        <v>477</v>
      </c>
    </row>
    <row r="40" spans="1:7" ht="15">
      <c r="A40" s="6" t="s">
        <v>158</v>
      </c>
      <c r="B40" s="6" t="s">
        <v>158</v>
      </c>
      <c r="C40" s="6" t="s">
        <v>158</v>
      </c>
      <c r="F40" s="6" t="s">
        <v>158</v>
      </c>
      <c r="G40" s="6" t="s">
        <v>158</v>
      </c>
    </row>
    <row r="41" spans="1:8" ht="15">
      <c r="A41" s="8">
        <v>5729</v>
      </c>
      <c r="B41" s="9">
        <v>5589</v>
      </c>
      <c r="C41" s="9">
        <v>5964</v>
      </c>
      <c r="D41" s="10">
        <v>-4</v>
      </c>
      <c r="F41" s="8">
        <v>22826</v>
      </c>
      <c r="G41" s="9">
        <v>24160</v>
      </c>
      <c r="H41" s="10">
        <v>-6</v>
      </c>
    </row>
    <row r="42" spans="1:7" ht="15">
      <c r="A42" s="6" t="s">
        <v>158</v>
      </c>
      <c r="B42" s="6" t="s">
        <v>158</v>
      </c>
      <c r="C42" s="6" t="s">
        <v>158</v>
      </c>
      <c r="F42" s="6" t="s">
        <v>158</v>
      </c>
      <c r="G42" s="6" t="s">
        <v>158</v>
      </c>
    </row>
    <row r="43" ht="15">
      <c r="E43" t="s">
        <v>201</v>
      </c>
    </row>
    <row r="44" spans="1:7" ht="15">
      <c r="A44" s="8">
        <v>2506</v>
      </c>
      <c r="B44" s="9">
        <v>2495</v>
      </c>
      <c r="C44" s="9">
        <v>2376</v>
      </c>
      <c r="E44" t="s">
        <v>153</v>
      </c>
      <c r="F44" s="8">
        <v>10018</v>
      </c>
      <c r="G44" s="9">
        <v>10159</v>
      </c>
    </row>
    <row r="45" spans="1:7" ht="15">
      <c r="A45" s="8">
        <v>1362</v>
      </c>
      <c r="B45" s="9">
        <v>1305</v>
      </c>
      <c r="C45" s="9">
        <v>1348</v>
      </c>
      <c r="E45" t="s">
        <v>184</v>
      </c>
      <c r="F45" s="8">
        <v>5252</v>
      </c>
      <c r="G45" s="9">
        <v>5526</v>
      </c>
    </row>
    <row r="46" spans="1:7" ht="15">
      <c r="A46" s="8">
        <v>1693</v>
      </c>
      <c r="B46" s="9">
        <v>1630</v>
      </c>
      <c r="C46" s="9">
        <v>2079</v>
      </c>
      <c r="E46" t="s">
        <v>70</v>
      </c>
      <c r="F46" s="8">
        <v>6893</v>
      </c>
      <c r="G46" s="9">
        <v>7819</v>
      </c>
    </row>
    <row r="47" spans="1:7" ht="15">
      <c r="A47" s="8">
        <v>168</v>
      </c>
      <c r="B47" s="9">
        <v>159</v>
      </c>
      <c r="C47" s="9">
        <v>161</v>
      </c>
      <c r="E47" t="s">
        <v>157</v>
      </c>
      <c r="F47" s="8">
        <v>663</v>
      </c>
      <c r="G47" s="9">
        <v>656</v>
      </c>
    </row>
    <row r="49" spans="1:8" ht="15">
      <c r="A49" s="24" t="s">
        <v>2</v>
      </c>
      <c r="B49" s="24"/>
      <c r="C49" s="24"/>
      <c r="E49" s="11" t="s">
        <v>202</v>
      </c>
      <c r="F49" s="24" t="s">
        <v>2</v>
      </c>
      <c r="G49" s="24"/>
      <c r="H49" s="24"/>
    </row>
    <row r="50" spans="1:7" ht="15">
      <c r="A50" s="8">
        <v>2271</v>
      </c>
      <c r="B50" s="9">
        <v>2092</v>
      </c>
      <c r="C50" s="9">
        <v>2244</v>
      </c>
      <c r="E50" t="s">
        <v>153</v>
      </c>
      <c r="F50" s="8">
        <v>8981</v>
      </c>
      <c r="G50" s="9">
        <v>7873</v>
      </c>
    </row>
    <row r="51" spans="1:7" ht="15">
      <c r="A51" s="8">
        <v>1177</v>
      </c>
      <c r="B51" s="9">
        <v>1123</v>
      </c>
      <c r="C51" s="9">
        <v>1327</v>
      </c>
      <c r="E51" t="s">
        <v>184</v>
      </c>
      <c r="F51" s="8">
        <v>4640</v>
      </c>
      <c r="G51" s="9">
        <v>4530</v>
      </c>
    </row>
    <row r="52" spans="1:7" ht="15">
      <c r="A52" s="8">
        <v>1703</v>
      </c>
      <c r="B52" s="9">
        <v>1512</v>
      </c>
      <c r="C52" s="9">
        <v>1863</v>
      </c>
      <c r="E52" t="s">
        <v>70</v>
      </c>
      <c r="F52" s="8">
        <v>6564</v>
      </c>
      <c r="G52" s="9">
        <v>6159</v>
      </c>
    </row>
    <row r="53" spans="1:7" ht="15">
      <c r="A53" s="8">
        <v>192</v>
      </c>
      <c r="B53" s="9">
        <v>174</v>
      </c>
      <c r="C53" s="9">
        <v>182</v>
      </c>
      <c r="E53" t="s">
        <v>157</v>
      </c>
      <c r="F53" s="8">
        <v>735</v>
      </c>
      <c r="G53" s="9">
        <v>616</v>
      </c>
    </row>
    <row r="54" spans="1:7" ht="15">
      <c r="A54" s="6" t="s">
        <v>158</v>
      </c>
      <c r="B54" s="6" t="s">
        <v>158</v>
      </c>
      <c r="C54" s="6" t="s">
        <v>158</v>
      </c>
      <c r="F54" s="6" t="s">
        <v>158</v>
      </c>
      <c r="G54" s="6" t="s">
        <v>158</v>
      </c>
    </row>
    <row r="55" spans="1:8" ht="15">
      <c r="A55" s="8">
        <v>5343</v>
      </c>
      <c r="B55" s="9">
        <v>4901</v>
      </c>
      <c r="C55" s="9">
        <v>5616</v>
      </c>
      <c r="D55" s="10">
        <v>-5</v>
      </c>
      <c r="F55" s="8">
        <v>20920</v>
      </c>
      <c r="G55" s="9">
        <v>19178</v>
      </c>
      <c r="H55" s="10">
        <v>9</v>
      </c>
    </row>
    <row r="56" spans="1:7" ht="15">
      <c r="A56" s="8">
        <v>730</v>
      </c>
      <c r="B56" s="9">
        <v>709</v>
      </c>
      <c r="C56" s="9">
        <v>591</v>
      </c>
      <c r="E56" t="s">
        <v>203</v>
      </c>
      <c r="F56" s="8">
        <v>2998</v>
      </c>
      <c r="G56" s="9">
        <v>2311</v>
      </c>
    </row>
    <row r="57" spans="1:7" ht="15">
      <c r="A57" s="6" t="s">
        <v>158</v>
      </c>
      <c r="B57" s="6" t="s">
        <v>158</v>
      </c>
      <c r="C57" s="6" t="s">
        <v>158</v>
      </c>
      <c r="F57" s="6" t="s">
        <v>158</v>
      </c>
      <c r="G57" s="6" t="s">
        <v>158</v>
      </c>
    </row>
    <row r="58" spans="1:8" ht="15">
      <c r="A58" s="8">
        <v>6073</v>
      </c>
      <c r="B58" s="9">
        <v>5610</v>
      </c>
      <c r="C58" s="9">
        <v>6207</v>
      </c>
      <c r="D58" s="10">
        <v>-2</v>
      </c>
      <c r="F58" s="8">
        <v>23918</v>
      </c>
      <c r="G58" s="9">
        <v>21489</v>
      </c>
      <c r="H58" s="10">
        <v>11</v>
      </c>
    </row>
    <row r="59" spans="1:7" ht="15">
      <c r="A59" s="6" t="s">
        <v>158</v>
      </c>
      <c r="B59" s="6" t="s">
        <v>158</v>
      </c>
      <c r="C59" s="6" t="s">
        <v>158</v>
      </c>
      <c r="F59" s="6" t="s">
        <v>158</v>
      </c>
      <c r="G59" s="6" t="s">
        <v>158</v>
      </c>
    </row>
    <row r="61" spans="1:3" ht="15">
      <c r="A61" s="21" t="s">
        <v>83</v>
      </c>
      <c r="B61" s="21"/>
      <c r="C61" s="21"/>
    </row>
    <row r="62" spans="1:8" ht="39.75" customHeight="1">
      <c r="A62" s="23" t="s">
        <v>204</v>
      </c>
      <c r="B62" s="23"/>
      <c r="C62" s="23"/>
      <c r="D62" s="23"/>
      <c r="E62" s="23"/>
      <c r="F62" s="23"/>
      <c r="G62" s="23"/>
      <c r="H62" s="23"/>
    </row>
    <row r="63" spans="1:8" ht="15">
      <c r="A63" s="21" t="s">
        <v>205</v>
      </c>
      <c r="B63" s="21"/>
      <c r="C63" s="21"/>
      <c r="D63" s="21"/>
      <c r="E63" s="21"/>
      <c r="F63" s="21"/>
      <c r="G63" s="21"/>
      <c r="H63" s="21"/>
    </row>
    <row r="64" spans="1:8" ht="15">
      <c r="A64" s="21" t="s">
        <v>206</v>
      </c>
      <c r="B64" s="21"/>
      <c r="C64" s="21"/>
      <c r="D64" s="21"/>
      <c r="E64" s="21"/>
      <c r="F64" s="21"/>
      <c r="G64" s="21"/>
      <c r="H64" s="21"/>
    </row>
  </sheetData>
  <sheetProtection selectLockedCells="1" selectUnlockedCells="1"/>
  <mergeCells count="13">
    <mergeCell ref="A2:F2"/>
    <mergeCell ref="A4:D4"/>
    <mergeCell ref="F4:H4"/>
    <mergeCell ref="A8:C8"/>
    <mergeCell ref="F8:H8"/>
    <mergeCell ref="A36:C36"/>
    <mergeCell ref="F36:H36"/>
    <mergeCell ref="A49:C49"/>
    <mergeCell ref="F49:H49"/>
    <mergeCell ref="A61:C61"/>
    <mergeCell ref="A62:H62"/>
    <mergeCell ref="A63:H63"/>
    <mergeCell ref="A64:H6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70"/>
  <sheetViews>
    <sheetView workbookViewId="0" topLeftCell="A1">
      <selection activeCell="A1" sqref="A1"/>
    </sheetView>
  </sheetViews>
  <sheetFormatPr defaultColWidth="8.00390625" defaultRowHeight="15"/>
  <cols>
    <col min="1" max="3" width="11.7109375" style="0" customWidth="1"/>
    <col min="4" max="4" width="8.7109375" style="0" customWidth="1"/>
    <col min="5" max="5" width="41.7109375" style="0" customWidth="1"/>
    <col min="6" max="7" width="11.7109375" style="0" customWidth="1"/>
    <col min="8" max="16384" width="8.7109375" style="0" customWidth="1"/>
  </cols>
  <sheetData>
    <row r="2" spans="1:6" ht="15">
      <c r="A2" s="1" t="s">
        <v>207</v>
      </c>
      <c r="B2" s="1"/>
      <c r="C2" s="1"/>
      <c r="D2" s="1"/>
      <c r="E2" s="1"/>
      <c r="F2" s="1"/>
    </row>
    <row r="4" spans="1:8" ht="15">
      <c r="A4" s="4" t="s">
        <v>40</v>
      </c>
      <c r="B4" s="4"/>
      <c r="C4" s="4"/>
      <c r="D4" s="4"/>
      <c r="E4" s="3" t="s">
        <v>2</v>
      </c>
      <c r="F4" s="4" t="s">
        <v>3</v>
      </c>
      <c r="G4" s="4"/>
      <c r="H4" s="4"/>
    </row>
    <row r="5" spans="1:3" ht="15">
      <c r="A5" s="5" t="s">
        <v>41</v>
      </c>
      <c r="B5" s="6" t="s">
        <v>42</v>
      </c>
      <c r="C5" s="6" t="s">
        <v>41</v>
      </c>
    </row>
    <row r="6" spans="1:7" ht="15">
      <c r="A6" s="5" t="s">
        <v>4</v>
      </c>
      <c r="B6" s="6" t="s">
        <v>4</v>
      </c>
      <c r="C6" s="6" t="s">
        <v>35</v>
      </c>
      <c r="F6" s="5" t="s">
        <v>4</v>
      </c>
      <c r="G6" s="6" t="s">
        <v>35</v>
      </c>
    </row>
    <row r="7" ht="15">
      <c r="E7" s="11" t="s">
        <v>208</v>
      </c>
    </row>
    <row r="8" ht="15">
      <c r="E8" s="11" t="s">
        <v>68</v>
      </c>
    </row>
    <row r="9" spans="1:7" ht="15">
      <c r="A9" s="8">
        <v>3271</v>
      </c>
      <c r="B9" s="9">
        <v>2276</v>
      </c>
      <c r="C9" s="9">
        <v>2494</v>
      </c>
      <c r="E9" t="s">
        <v>69</v>
      </c>
      <c r="F9" s="8">
        <v>9633</v>
      </c>
      <c r="G9" s="9">
        <v>7638</v>
      </c>
    </row>
    <row r="10" spans="1:7" ht="15">
      <c r="A10" s="8">
        <v>450</v>
      </c>
      <c r="B10" s="9">
        <v>318</v>
      </c>
      <c r="C10" s="9">
        <v>273</v>
      </c>
      <c r="E10" t="s">
        <v>70</v>
      </c>
      <c r="F10" s="8">
        <v>1225</v>
      </c>
      <c r="G10" s="9">
        <v>1061</v>
      </c>
    </row>
    <row r="11" spans="1:7" ht="15">
      <c r="A11" s="6" t="s">
        <v>46</v>
      </c>
      <c r="B11" s="6" t="s">
        <v>46</v>
      </c>
      <c r="C11" s="6" t="s">
        <v>46</v>
      </c>
      <c r="F11" s="6" t="s">
        <v>46</v>
      </c>
      <c r="G11" s="6" t="s">
        <v>46</v>
      </c>
    </row>
    <row r="12" spans="1:7" ht="15">
      <c r="A12" s="8">
        <v>3721</v>
      </c>
      <c r="B12" s="9">
        <v>2594</v>
      </c>
      <c r="C12" s="9">
        <v>2767</v>
      </c>
      <c r="F12" s="8">
        <v>10858</v>
      </c>
      <c r="G12" s="9">
        <v>8699</v>
      </c>
    </row>
    <row r="13" spans="1:7" ht="15">
      <c r="A13" s="6" t="s">
        <v>46</v>
      </c>
      <c r="B13" s="6" t="s">
        <v>46</v>
      </c>
      <c r="C13" s="6" t="s">
        <v>46</v>
      </c>
      <c r="F13" s="6" t="s">
        <v>46</v>
      </c>
      <c r="G13" s="6" t="s">
        <v>46</v>
      </c>
    </row>
    <row r="14" ht="15">
      <c r="E14" s="11" t="s">
        <v>71</v>
      </c>
    </row>
    <row r="15" spans="1:7" ht="15">
      <c r="A15" s="8">
        <v>440</v>
      </c>
      <c r="B15" s="9">
        <v>334</v>
      </c>
      <c r="C15" s="9">
        <v>298</v>
      </c>
      <c r="E15" t="s">
        <v>69</v>
      </c>
      <c r="F15" s="8">
        <v>1564</v>
      </c>
      <c r="G15" s="9">
        <v>1325</v>
      </c>
    </row>
    <row r="16" spans="1:7" ht="15">
      <c r="A16" s="8">
        <v>2</v>
      </c>
      <c r="B16" s="6" t="s">
        <v>57</v>
      </c>
      <c r="C16" s="9">
        <v>4</v>
      </c>
      <c r="E16" t="s">
        <v>70</v>
      </c>
      <c r="F16" s="8">
        <v>4</v>
      </c>
      <c r="G16" s="9">
        <v>32</v>
      </c>
    </row>
    <row r="17" spans="1:7" ht="15">
      <c r="A17" s="6" t="s">
        <v>46</v>
      </c>
      <c r="B17" s="6" t="s">
        <v>46</v>
      </c>
      <c r="C17" s="6" t="s">
        <v>46</v>
      </c>
      <c r="F17" s="6" t="s">
        <v>46</v>
      </c>
      <c r="G17" s="6" t="s">
        <v>46</v>
      </c>
    </row>
    <row r="18" spans="1:7" ht="15">
      <c r="A18" s="8">
        <v>442</v>
      </c>
      <c r="B18" s="9">
        <v>334</v>
      </c>
      <c r="C18" s="9">
        <v>302</v>
      </c>
      <c r="F18" s="8">
        <v>1568</v>
      </c>
      <c r="G18" s="9">
        <v>1357</v>
      </c>
    </row>
    <row r="19" spans="1:7" ht="15">
      <c r="A19" s="6" t="s">
        <v>46</v>
      </c>
      <c r="B19" s="6" t="s">
        <v>46</v>
      </c>
      <c r="C19" s="6" t="s">
        <v>46</v>
      </c>
      <c r="F19" s="6" t="s">
        <v>46</v>
      </c>
      <c r="G19" s="6" t="s">
        <v>46</v>
      </c>
    </row>
    <row r="20" ht="15">
      <c r="E20" s="11" t="s">
        <v>72</v>
      </c>
    </row>
    <row r="21" ht="15">
      <c r="E21" s="11" t="s">
        <v>209</v>
      </c>
    </row>
    <row r="22" spans="1:7" ht="15">
      <c r="A22" s="8">
        <v>359</v>
      </c>
      <c r="B22" s="9">
        <v>290</v>
      </c>
      <c r="C22" s="9">
        <v>344</v>
      </c>
      <c r="E22" t="s">
        <v>69</v>
      </c>
      <c r="F22" s="8">
        <v>1107</v>
      </c>
      <c r="G22" s="9">
        <v>937</v>
      </c>
    </row>
    <row r="23" spans="1:7" ht="15">
      <c r="A23" s="8">
        <v>119</v>
      </c>
      <c r="B23" s="9">
        <v>56</v>
      </c>
      <c r="C23" s="9">
        <v>109</v>
      </c>
      <c r="E23" t="s">
        <v>70</v>
      </c>
      <c r="F23" s="8">
        <v>272</v>
      </c>
      <c r="G23" s="9">
        <v>338</v>
      </c>
    </row>
    <row r="24" spans="1:7" ht="15">
      <c r="A24" s="6" t="s">
        <v>46</v>
      </c>
      <c r="B24" s="6" t="s">
        <v>46</v>
      </c>
      <c r="C24" s="6" t="s">
        <v>46</v>
      </c>
      <c r="F24" s="6" t="s">
        <v>46</v>
      </c>
      <c r="G24" s="6" t="s">
        <v>46</v>
      </c>
    </row>
    <row r="25" spans="1:7" ht="15">
      <c r="A25" s="8">
        <v>478</v>
      </c>
      <c r="B25" s="9">
        <v>346</v>
      </c>
      <c r="C25" s="9">
        <v>453</v>
      </c>
      <c r="F25" s="8">
        <v>1379</v>
      </c>
      <c r="G25" s="9">
        <v>1275</v>
      </c>
    </row>
    <row r="26" spans="1:7" ht="15">
      <c r="A26" s="6" t="s">
        <v>46</v>
      </c>
      <c r="B26" s="6" t="s">
        <v>46</v>
      </c>
      <c r="C26" s="6" t="s">
        <v>46</v>
      </c>
      <c r="F26" s="6" t="s">
        <v>46</v>
      </c>
      <c r="G26" s="6" t="s">
        <v>46</v>
      </c>
    </row>
    <row r="27" ht="15">
      <c r="E27" s="11" t="s">
        <v>210</v>
      </c>
    </row>
    <row r="28" spans="1:7" ht="15">
      <c r="A28" s="8">
        <v>554</v>
      </c>
      <c r="B28" s="9">
        <v>317</v>
      </c>
      <c r="C28" s="9">
        <v>749</v>
      </c>
      <c r="E28" t="s">
        <v>69</v>
      </c>
      <c r="F28" s="8">
        <v>1254</v>
      </c>
      <c r="G28" s="9">
        <v>1326</v>
      </c>
    </row>
    <row r="29" spans="1:7" ht="15">
      <c r="A29" s="8">
        <v>77</v>
      </c>
      <c r="B29" s="9">
        <v>34</v>
      </c>
      <c r="C29" s="9">
        <v>94</v>
      </c>
      <c r="E29" t="s">
        <v>70</v>
      </c>
      <c r="F29" s="8">
        <v>177</v>
      </c>
      <c r="G29" s="9">
        <v>160</v>
      </c>
    </row>
    <row r="30" spans="1:7" ht="15">
      <c r="A30" s="6" t="s">
        <v>46</v>
      </c>
      <c r="B30" s="6" t="s">
        <v>46</v>
      </c>
      <c r="C30" s="6" t="s">
        <v>46</v>
      </c>
      <c r="F30" s="6" t="s">
        <v>46</v>
      </c>
      <c r="G30" s="6" t="s">
        <v>46</v>
      </c>
    </row>
    <row r="31" spans="1:7" ht="15">
      <c r="A31" s="8">
        <v>631</v>
      </c>
      <c r="B31" s="9">
        <v>351</v>
      </c>
      <c r="C31" s="9">
        <v>843</v>
      </c>
      <c r="F31" s="8">
        <v>1431</v>
      </c>
      <c r="G31" s="9">
        <v>1486</v>
      </c>
    </row>
    <row r="32" spans="1:7" ht="15">
      <c r="A32" s="6" t="s">
        <v>46</v>
      </c>
      <c r="B32" s="6" t="s">
        <v>46</v>
      </c>
      <c r="C32" s="6" t="s">
        <v>46</v>
      </c>
      <c r="F32" s="6" t="s">
        <v>46</v>
      </c>
      <c r="G32" s="6" t="s">
        <v>46</v>
      </c>
    </row>
    <row r="33" ht="15">
      <c r="E33" s="11" t="s">
        <v>73</v>
      </c>
    </row>
    <row r="34" spans="1:7" ht="15">
      <c r="A34" s="8">
        <v>48</v>
      </c>
      <c r="B34" s="9">
        <v>52</v>
      </c>
      <c r="C34" s="9">
        <v>111</v>
      </c>
      <c r="E34" t="s">
        <v>69</v>
      </c>
      <c r="F34" s="8">
        <v>170</v>
      </c>
      <c r="G34" s="9">
        <v>247</v>
      </c>
    </row>
    <row r="35" spans="1:7" ht="15">
      <c r="A35" s="8">
        <v>44</v>
      </c>
      <c r="B35" s="9">
        <v>46</v>
      </c>
      <c r="C35" s="9">
        <v>92</v>
      </c>
      <c r="E35" t="s">
        <v>70</v>
      </c>
      <c r="F35" s="8">
        <v>217</v>
      </c>
      <c r="G35" s="9">
        <v>282</v>
      </c>
    </row>
    <row r="36" spans="1:7" ht="15">
      <c r="A36" s="6" t="s">
        <v>46</v>
      </c>
      <c r="B36" s="6" t="s">
        <v>46</v>
      </c>
      <c r="C36" s="6" t="s">
        <v>46</v>
      </c>
      <c r="F36" s="6" t="s">
        <v>46</v>
      </c>
      <c r="G36" s="6" t="s">
        <v>46</v>
      </c>
    </row>
    <row r="37" spans="1:7" ht="15">
      <c r="A37" s="8">
        <v>92</v>
      </c>
      <c r="B37" s="9">
        <v>98</v>
      </c>
      <c r="C37" s="9">
        <v>203</v>
      </c>
      <c r="F37" s="8">
        <v>387</v>
      </c>
      <c r="G37" s="9">
        <v>529</v>
      </c>
    </row>
    <row r="38" spans="1:7" ht="15">
      <c r="A38" s="5" t="s">
        <v>46</v>
      </c>
      <c r="B38" s="6" t="s">
        <v>46</v>
      </c>
      <c r="C38" s="6" t="s">
        <v>46</v>
      </c>
      <c r="F38" s="5" t="s">
        <v>46</v>
      </c>
      <c r="G38" s="6" t="s">
        <v>46</v>
      </c>
    </row>
    <row r="40" spans="1:7" ht="15">
      <c r="A40" s="8">
        <v>95</v>
      </c>
      <c r="B40" s="9">
        <v>64</v>
      </c>
      <c r="C40" s="9">
        <v>87</v>
      </c>
      <c r="E40" s="11" t="s">
        <v>211</v>
      </c>
      <c r="F40" s="8">
        <v>293</v>
      </c>
      <c r="G40" s="9">
        <v>220</v>
      </c>
    </row>
    <row r="41" spans="1:7" ht="15">
      <c r="A41" s="6" t="s">
        <v>46</v>
      </c>
      <c r="B41" s="6" t="s">
        <v>46</v>
      </c>
      <c r="C41" s="6" t="s">
        <v>46</v>
      </c>
      <c r="F41" s="6" t="s">
        <v>46</v>
      </c>
      <c r="G41" s="6" t="s">
        <v>46</v>
      </c>
    </row>
    <row r="42" spans="1:7" ht="15">
      <c r="A42" s="8">
        <v>5459</v>
      </c>
      <c r="B42" s="9">
        <v>3787</v>
      </c>
      <c r="C42" s="9">
        <v>4655</v>
      </c>
      <c r="E42" s="11" t="s">
        <v>212</v>
      </c>
      <c r="F42" s="8">
        <v>15916</v>
      </c>
      <c r="G42" s="9">
        <v>13566</v>
      </c>
    </row>
    <row r="43" spans="1:7" ht="15">
      <c r="A43" s="6" t="s">
        <v>46</v>
      </c>
      <c r="B43" s="6" t="s">
        <v>46</v>
      </c>
      <c r="C43" s="6" t="s">
        <v>46</v>
      </c>
      <c r="F43" s="6" t="s">
        <v>46</v>
      </c>
      <c r="G43" s="6" t="s">
        <v>46</v>
      </c>
    </row>
    <row r="44" ht="15">
      <c r="E44" s="11" t="s">
        <v>213</v>
      </c>
    </row>
    <row r="45" spans="1:7" ht="15">
      <c r="A45" s="8">
        <v>215</v>
      </c>
      <c r="B45" s="9">
        <v>127</v>
      </c>
      <c r="C45" s="9">
        <v>181</v>
      </c>
      <c r="E45" t="s">
        <v>69</v>
      </c>
      <c r="F45" s="8">
        <v>555</v>
      </c>
      <c r="G45" s="9">
        <v>430</v>
      </c>
    </row>
    <row r="46" spans="1:7" ht="15">
      <c r="A46" s="8">
        <v>143</v>
      </c>
      <c r="B46" s="9">
        <v>56</v>
      </c>
      <c r="C46" s="9">
        <v>102</v>
      </c>
      <c r="E46" t="s">
        <v>70</v>
      </c>
      <c r="F46" s="8">
        <v>260</v>
      </c>
      <c r="G46" s="9">
        <v>221</v>
      </c>
    </row>
    <row r="47" spans="1:7" ht="15">
      <c r="A47" s="6" t="s">
        <v>46</v>
      </c>
      <c r="B47" s="6" t="s">
        <v>46</v>
      </c>
      <c r="C47" s="6" t="s">
        <v>46</v>
      </c>
      <c r="F47" s="6" t="s">
        <v>46</v>
      </c>
      <c r="G47" s="6" t="s">
        <v>46</v>
      </c>
    </row>
    <row r="48" spans="1:7" ht="15">
      <c r="A48" s="8">
        <v>358</v>
      </c>
      <c r="B48" s="9">
        <v>183</v>
      </c>
      <c r="C48" s="9">
        <v>283</v>
      </c>
      <c r="F48" s="8">
        <v>815</v>
      </c>
      <c r="G48" s="9">
        <v>651</v>
      </c>
    </row>
    <row r="49" spans="1:7" ht="15">
      <c r="A49" s="6" t="s">
        <v>46</v>
      </c>
      <c r="B49" s="6" t="s">
        <v>46</v>
      </c>
      <c r="C49" s="6" t="s">
        <v>46</v>
      </c>
      <c r="F49" s="6" t="s">
        <v>46</v>
      </c>
      <c r="G49" s="6" t="s">
        <v>46</v>
      </c>
    </row>
    <row r="51" spans="5:6" ht="15">
      <c r="E51" s="1" t="s">
        <v>214</v>
      </c>
      <c r="F51" s="1"/>
    </row>
    <row r="52" spans="1:7" ht="15">
      <c r="A52" s="8">
        <v>95</v>
      </c>
      <c r="B52" s="9">
        <v>85</v>
      </c>
      <c r="C52" s="9">
        <v>147</v>
      </c>
      <c r="E52" t="s">
        <v>69</v>
      </c>
      <c r="F52" s="8">
        <v>373</v>
      </c>
      <c r="G52" s="9">
        <v>430</v>
      </c>
    </row>
    <row r="53" spans="1:7" ht="15">
      <c r="A53" s="8">
        <v>2</v>
      </c>
      <c r="B53" s="9">
        <v>12</v>
      </c>
      <c r="C53" s="9">
        <v>7</v>
      </c>
      <c r="E53" t="s">
        <v>70</v>
      </c>
      <c r="F53" s="8">
        <v>17</v>
      </c>
      <c r="G53" s="9">
        <v>251</v>
      </c>
    </row>
    <row r="54" spans="1:7" ht="15">
      <c r="A54" s="6" t="s">
        <v>46</v>
      </c>
      <c r="B54" s="6" t="s">
        <v>46</v>
      </c>
      <c r="C54" s="6" t="s">
        <v>46</v>
      </c>
      <c r="F54" s="6" t="s">
        <v>46</v>
      </c>
      <c r="G54" s="6" t="s">
        <v>46</v>
      </c>
    </row>
    <row r="55" spans="1:7" ht="15">
      <c r="A55" s="8">
        <v>97</v>
      </c>
      <c r="B55" s="9">
        <v>97</v>
      </c>
      <c r="C55" s="9">
        <v>154</v>
      </c>
      <c r="F55" s="8">
        <v>390</v>
      </c>
      <c r="G55" s="9">
        <v>681</v>
      </c>
    </row>
    <row r="56" spans="1:7" ht="15">
      <c r="A56" s="6" t="s">
        <v>46</v>
      </c>
      <c r="B56" s="6" t="s">
        <v>46</v>
      </c>
      <c r="C56" s="6" t="s">
        <v>46</v>
      </c>
      <c r="F56" s="6" t="s">
        <v>46</v>
      </c>
      <c r="G56" s="6" t="s">
        <v>46</v>
      </c>
    </row>
    <row r="58" spans="1:7" ht="15">
      <c r="A58" s="8">
        <v>42</v>
      </c>
      <c r="B58" s="9">
        <v>38</v>
      </c>
      <c r="C58" s="9">
        <v>93</v>
      </c>
      <c r="E58" s="11" t="s">
        <v>215</v>
      </c>
      <c r="F58" s="8">
        <v>315</v>
      </c>
      <c r="G58" s="9">
        <v>377</v>
      </c>
    </row>
    <row r="59" spans="1:7" ht="15">
      <c r="A59" s="6" t="s">
        <v>46</v>
      </c>
      <c r="B59" s="6" t="s">
        <v>46</v>
      </c>
      <c r="C59" s="6" t="s">
        <v>46</v>
      </c>
      <c r="F59" s="6" t="s">
        <v>46</v>
      </c>
      <c r="G59" s="6" t="s">
        <v>46</v>
      </c>
    </row>
    <row r="60" spans="1:7" ht="15">
      <c r="A60" s="8">
        <v>5956</v>
      </c>
      <c r="B60" s="9">
        <v>4105</v>
      </c>
      <c r="C60" s="9">
        <v>5185</v>
      </c>
      <c r="E60" s="11" t="s">
        <v>216</v>
      </c>
      <c r="F60" s="8">
        <v>17436</v>
      </c>
      <c r="G60" s="9">
        <v>15275</v>
      </c>
    </row>
    <row r="61" spans="1:7" ht="15">
      <c r="A61" s="6" t="s">
        <v>46</v>
      </c>
      <c r="B61" s="6" t="s">
        <v>46</v>
      </c>
      <c r="C61" s="6" t="s">
        <v>46</v>
      </c>
      <c r="F61" s="6" t="s">
        <v>46</v>
      </c>
      <c r="G61" s="6" t="s">
        <v>46</v>
      </c>
    </row>
    <row r="62" ht="15">
      <c r="E62" t="s">
        <v>194</v>
      </c>
    </row>
    <row r="63" spans="1:7" ht="15">
      <c r="A63" s="8">
        <v>4144</v>
      </c>
      <c r="B63" s="9">
        <v>2839</v>
      </c>
      <c r="C63" s="9">
        <v>3131</v>
      </c>
      <c r="E63" t="s">
        <v>16</v>
      </c>
      <c r="F63" s="8">
        <v>12046</v>
      </c>
      <c r="G63" s="9">
        <v>9708</v>
      </c>
    </row>
    <row r="64" spans="1:7" ht="15">
      <c r="A64" s="8">
        <v>457</v>
      </c>
      <c r="B64" s="9">
        <v>342</v>
      </c>
      <c r="C64" s="9">
        <v>304</v>
      </c>
      <c r="E64" t="s">
        <v>17</v>
      </c>
      <c r="F64" s="8">
        <v>1602</v>
      </c>
      <c r="G64" s="9">
        <v>1633</v>
      </c>
    </row>
    <row r="65" spans="1:7" ht="15">
      <c r="A65" s="8">
        <v>1127</v>
      </c>
      <c r="B65" s="9">
        <v>707</v>
      </c>
      <c r="C65" s="9">
        <v>1337</v>
      </c>
      <c r="E65" t="s">
        <v>217</v>
      </c>
      <c r="F65" s="8">
        <v>2844</v>
      </c>
      <c r="G65" s="9">
        <v>2823</v>
      </c>
    </row>
    <row r="66" spans="1:7" ht="15">
      <c r="A66" s="8">
        <v>118</v>
      </c>
      <c r="B66" s="9">
        <v>152</v>
      </c>
      <c r="C66" s="9">
        <v>322</v>
      </c>
      <c r="E66" t="s">
        <v>19</v>
      </c>
      <c r="F66" s="8">
        <v>599</v>
      </c>
      <c r="G66" s="9">
        <v>868</v>
      </c>
    </row>
    <row r="67" spans="1:7" ht="15">
      <c r="A67" s="8">
        <v>110</v>
      </c>
      <c r="B67" s="9">
        <v>65</v>
      </c>
      <c r="C67" s="9">
        <v>91</v>
      </c>
      <c r="E67" t="s">
        <v>211</v>
      </c>
      <c r="F67" s="8">
        <v>345</v>
      </c>
      <c r="G67" s="9">
        <v>243</v>
      </c>
    </row>
    <row r="68" spans="1:7" ht="15">
      <c r="A68" s="6" t="s">
        <v>46</v>
      </c>
      <c r="B68" s="6" t="s">
        <v>46</v>
      </c>
      <c r="C68" s="6" t="s">
        <v>46</v>
      </c>
      <c r="F68" s="6" t="s">
        <v>46</v>
      </c>
      <c r="G68" s="6" t="s">
        <v>46</v>
      </c>
    </row>
    <row r="69" spans="1:7" ht="15">
      <c r="A69" s="8">
        <v>5956</v>
      </c>
      <c r="B69" s="9">
        <v>4105</v>
      </c>
      <c r="C69" s="9">
        <v>5185</v>
      </c>
      <c r="F69" s="8">
        <v>17436</v>
      </c>
      <c r="G69" s="9">
        <v>15275</v>
      </c>
    </row>
    <row r="70" spans="1:7" ht="15">
      <c r="A70" s="6" t="s">
        <v>46</v>
      </c>
      <c r="B70" s="6" t="s">
        <v>46</v>
      </c>
      <c r="C70" s="6" t="s">
        <v>46</v>
      </c>
      <c r="F70" s="6" t="s">
        <v>46</v>
      </c>
      <c r="G70" s="6" t="s">
        <v>46</v>
      </c>
    </row>
  </sheetData>
  <sheetProtection selectLockedCells="1" selectUnlockedCells="1"/>
  <mergeCells count="4">
    <mergeCell ref="A2:F2"/>
    <mergeCell ref="A4:D4"/>
    <mergeCell ref="F4:H4"/>
    <mergeCell ref="E51:F5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7109375" style="0" customWidth="1"/>
    <col min="2" max="3" width="10.7109375" style="0" customWidth="1"/>
    <col min="4" max="4" width="8.7109375" style="0" customWidth="1"/>
    <col min="5" max="5" width="35.7109375" style="0" customWidth="1"/>
    <col min="6" max="7" width="10.7109375" style="0" customWidth="1"/>
    <col min="8" max="16384" width="8.7109375" style="0" customWidth="1"/>
  </cols>
  <sheetData>
    <row r="2" spans="1:6" ht="15" customHeight="1">
      <c r="A2" s="25" t="s">
        <v>218</v>
      </c>
      <c r="B2" s="25"/>
      <c r="C2" s="25"/>
      <c r="D2" s="25"/>
      <c r="E2" s="25"/>
      <c r="F2" s="25"/>
    </row>
    <row r="4" spans="1:8" ht="15">
      <c r="A4" s="4" t="s">
        <v>40</v>
      </c>
      <c r="B4" s="4"/>
      <c r="C4" s="4"/>
      <c r="E4" s="3" t="s">
        <v>2</v>
      </c>
      <c r="F4" s="4" t="s">
        <v>3</v>
      </c>
      <c r="G4" s="4"/>
      <c r="H4" s="4"/>
    </row>
    <row r="5" spans="1:3" ht="15">
      <c r="A5" s="5" t="s">
        <v>41</v>
      </c>
      <c r="B5" s="6" t="s">
        <v>42</v>
      </c>
      <c r="C5" s="6" t="s">
        <v>41</v>
      </c>
    </row>
    <row r="6" spans="1:7" ht="15">
      <c r="A6" s="5" t="s">
        <v>4</v>
      </c>
      <c r="B6" s="6" t="s">
        <v>4</v>
      </c>
      <c r="C6" s="6" t="s">
        <v>35</v>
      </c>
      <c r="F6" s="5" t="s">
        <v>4</v>
      </c>
      <c r="G6" s="6" t="s">
        <v>35</v>
      </c>
    </row>
    <row r="8" spans="1:7" ht="15">
      <c r="A8" s="5" t="s">
        <v>57</v>
      </c>
      <c r="B8" s="17">
        <v>-93</v>
      </c>
      <c r="C8" s="17">
        <v>-292</v>
      </c>
      <c r="E8" t="s">
        <v>219</v>
      </c>
      <c r="F8" s="16">
        <v>-307</v>
      </c>
      <c r="G8" s="17">
        <v>-199</v>
      </c>
    </row>
    <row r="9" spans="1:7" ht="15">
      <c r="A9" s="5" t="s">
        <v>57</v>
      </c>
      <c r="B9" s="6" t="s">
        <v>57</v>
      </c>
      <c r="C9" s="17">
        <v>-7</v>
      </c>
      <c r="E9" t="s">
        <v>37</v>
      </c>
      <c r="F9" s="5" t="s">
        <v>57</v>
      </c>
      <c r="G9" s="17">
        <v>-35</v>
      </c>
    </row>
    <row r="10" ht="15">
      <c r="B10" s="5" t="s">
        <v>57</v>
      </c>
    </row>
    <row r="11" spans="1:7" ht="15">
      <c r="A11" s="5" t="s">
        <v>57</v>
      </c>
      <c r="B11" s="26">
        <v>-93</v>
      </c>
      <c r="C11" s="26">
        <v>-299</v>
      </c>
      <c r="E11" s="11" t="s">
        <v>58</v>
      </c>
      <c r="F11" s="22">
        <v>-307</v>
      </c>
      <c r="G11" s="26">
        <v>-234</v>
      </c>
    </row>
  </sheetData>
  <sheetProtection selectLockedCells="1" selectUnlockedCells="1"/>
  <mergeCells count="3">
    <mergeCell ref="A2:F2"/>
    <mergeCell ref="A4:C4"/>
    <mergeCell ref="F4:H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3.7109375" style="0" customWidth="1"/>
    <col min="2" max="2" width="10.7109375" style="0" customWidth="1"/>
    <col min="3" max="16384" width="8.7109375" style="0" customWidth="1"/>
  </cols>
  <sheetData>
    <row r="2" spans="1:6" ht="15" customHeight="1">
      <c r="A2" s="25" t="s">
        <v>220</v>
      </c>
      <c r="B2" s="25"/>
      <c r="C2" s="25"/>
      <c r="D2" s="25"/>
      <c r="E2" s="25"/>
      <c r="F2" s="25"/>
    </row>
    <row r="4" spans="1:2" ht="15">
      <c r="A4" t="s">
        <v>221</v>
      </c>
      <c r="B4" s="9">
        <v>25311</v>
      </c>
    </row>
    <row r="5" spans="1:2" ht="15">
      <c r="A5" t="s">
        <v>222</v>
      </c>
      <c r="B5" s="9">
        <v>602</v>
      </c>
    </row>
    <row r="6" spans="1:2" ht="15">
      <c r="A6" t="s">
        <v>223</v>
      </c>
      <c r="B6" s="9">
        <v>25913</v>
      </c>
    </row>
    <row r="7" spans="1:2" ht="15">
      <c r="A7" t="s">
        <v>224</v>
      </c>
      <c r="B7" s="9">
        <v>99815</v>
      </c>
    </row>
    <row r="8" spans="1:2" ht="15">
      <c r="A8" t="s">
        <v>225</v>
      </c>
      <c r="B8" s="9">
        <v>102917</v>
      </c>
    </row>
    <row r="9" spans="1:2" ht="15">
      <c r="A9" t="s">
        <v>226</v>
      </c>
      <c r="B9" s="9">
        <v>101366</v>
      </c>
    </row>
    <row r="11" spans="1:2" ht="15">
      <c r="A11" t="s">
        <v>227</v>
      </c>
      <c r="B11" s="6" t="s">
        <v>228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3" width="10.7109375" style="0" customWidth="1"/>
    <col min="4" max="4" width="42.7109375" style="0" customWidth="1"/>
    <col min="5" max="7" width="10.7109375" style="0" customWidth="1"/>
    <col min="8" max="16384" width="8.7109375" style="0" customWidth="1"/>
  </cols>
  <sheetData>
    <row r="2" spans="1:6" ht="15">
      <c r="A2" s="1" t="s">
        <v>14</v>
      </c>
      <c r="B2" s="1"/>
      <c r="C2" s="1"/>
      <c r="D2" s="1"/>
      <c r="E2" s="1"/>
      <c r="F2" s="1"/>
    </row>
    <row r="4" spans="1:7" ht="39.75" customHeight="1">
      <c r="A4" s="2" t="s">
        <v>1</v>
      </c>
      <c r="B4" s="2"/>
      <c r="C4" s="2"/>
      <c r="D4" s="3" t="s">
        <v>2</v>
      </c>
      <c r="E4" s="4" t="s">
        <v>3</v>
      </c>
      <c r="F4" s="4"/>
      <c r="G4" s="4"/>
    </row>
    <row r="5" spans="1:7" ht="15">
      <c r="A5" s="5" t="s">
        <v>4</v>
      </c>
      <c r="B5" s="6" t="s">
        <v>5</v>
      </c>
      <c r="C5" s="7"/>
      <c r="E5" s="5" t="s">
        <v>4</v>
      </c>
      <c r="F5" s="6" t="s">
        <v>5</v>
      </c>
      <c r="G5" s="7"/>
    </row>
    <row r="7" ht="15">
      <c r="D7" s="11" t="s">
        <v>15</v>
      </c>
    </row>
    <row r="8" spans="1:6" ht="15">
      <c r="A8" s="8">
        <v>3561</v>
      </c>
      <c r="B8" s="9">
        <v>2918</v>
      </c>
      <c r="D8" t="s">
        <v>16</v>
      </c>
      <c r="E8" s="8">
        <v>14238</v>
      </c>
      <c r="F8" s="9">
        <v>9823</v>
      </c>
    </row>
    <row r="9" spans="1:6" ht="15">
      <c r="A9" s="8">
        <v>530</v>
      </c>
      <c r="B9" s="9">
        <v>605</v>
      </c>
      <c r="D9" t="s">
        <v>17</v>
      </c>
      <c r="E9" s="8">
        <v>1573</v>
      </c>
      <c r="F9" s="9">
        <v>1815</v>
      </c>
    </row>
    <row r="10" spans="1:6" ht="15">
      <c r="A10" s="8">
        <v>1898</v>
      </c>
      <c r="B10" s="9">
        <v>2338</v>
      </c>
      <c r="D10" t="s">
        <v>18</v>
      </c>
      <c r="E10" s="8">
        <v>7532</v>
      </c>
      <c r="F10" s="9">
        <v>6592</v>
      </c>
    </row>
    <row r="11" spans="1:6" ht="15">
      <c r="A11" s="16">
        <v>-38</v>
      </c>
      <c r="B11" s="17">
        <v>-20</v>
      </c>
      <c r="D11" t="s">
        <v>19</v>
      </c>
      <c r="E11" s="8">
        <v>991</v>
      </c>
      <c r="F11" s="9">
        <v>1148</v>
      </c>
    </row>
    <row r="12" spans="1:6" ht="15">
      <c r="A12" s="16">
        <v>-556</v>
      </c>
      <c r="B12" s="17">
        <v>-621</v>
      </c>
      <c r="D12" t="s">
        <v>20</v>
      </c>
      <c r="E12" s="16">
        <v>-1394</v>
      </c>
      <c r="F12" s="17">
        <v>-1783</v>
      </c>
    </row>
    <row r="13" ht="15">
      <c r="A13" s="5" t="s">
        <v>21</v>
      </c>
    </row>
    <row r="14" spans="1:7" ht="15">
      <c r="A14" s="8">
        <v>5395</v>
      </c>
      <c r="B14" s="9">
        <v>5220</v>
      </c>
      <c r="C14" s="10">
        <v>3</v>
      </c>
      <c r="D14" s="11" t="s">
        <v>22</v>
      </c>
      <c r="E14" s="8">
        <v>22940</v>
      </c>
      <c r="F14" s="9">
        <v>17595</v>
      </c>
      <c r="G14" s="10">
        <v>30</v>
      </c>
    </row>
  </sheetData>
  <sheetProtection selectLockedCells="1" selectUnlockedCells="1"/>
  <mergeCells count="3">
    <mergeCell ref="A2:F2"/>
    <mergeCell ref="A4:C4"/>
    <mergeCell ref="E4:G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55.7109375" style="0" customWidth="1"/>
    <col min="2" max="2" width="24.7109375" style="0" customWidth="1"/>
    <col min="3" max="3" width="27.7109375" style="0" customWidth="1"/>
    <col min="4" max="4" width="15.7109375" style="0" customWidth="1"/>
    <col min="5" max="5" width="25.7109375" style="0" customWidth="1"/>
    <col min="6" max="6" width="17.7109375" style="0" customWidth="1"/>
    <col min="7" max="7" width="10.7109375" style="0" customWidth="1"/>
    <col min="8" max="8" width="18.7109375" style="0" customWidth="1"/>
    <col min="9" max="9" width="12.7109375" style="0" customWidth="1"/>
    <col min="10" max="16384" width="8.7109375" style="0" customWidth="1"/>
  </cols>
  <sheetData>
    <row r="2" spans="1:6" ht="15" customHeight="1">
      <c r="A2" s="25" t="s">
        <v>229</v>
      </c>
      <c r="B2" s="25"/>
      <c r="C2" s="25"/>
      <c r="D2" s="25"/>
      <c r="E2" s="25"/>
      <c r="F2" s="25"/>
    </row>
    <row r="4" spans="2:9" ht="39.75" customHeight="1">
      <c r="B4" s="27" t="s">
        <v>230</v>
      </c>
      <c r="C4" s="27" t="s">
        <v>231</v>
      </c>
      <c r="D4" s="6" t="s">
        <v>232</v>
      </c>
      <c r="E4" s="6" t="s">
        <v>233</v>
      </c>
      <c r="F4" s="6" t="s">
        <v>234</v>
      </c>
      <c r="G4" s="5" t="s">
        <v>235</v>
      </c>
      <c r="H4" s="6" t="s">
        <v>80</v>
      </c>
      <c r="I4" s="5" t="s">
        <v>236</v>
      </c>
    </row>
    <row r="5" spans="1:9" ht="15">
      <c r="A5" s="11" t="s">
        <v>237</v>
      </c>
      <c r="B5" s="9">
        <v>584</v>
      </c>
      <c r="C5" s="9">
        <v>20</v>
      </c>
      <c r="D5" s="17">
        <v>-4187</v>
      </c>
      <c r="E5" s="9">
        <v>8865</v>
      </c>
      <c r="F5" s="9">
        <v>80788</v>
      </c>
      <c r="G5" s="8">
        <v>86070</v>
      </c>
      <c r="H5" s="9">
        <v>5313</v>
      </c>
      <c r="I5" s="8">
        <v>91383</v>
      </c>
    </row>
    <row r="6" spans="1:9" ht="15">
      <c r="A6" t="s">
        <v>238</v>
      </c>
      <c r="B6" s="6" t="s">
        <v>57</v>
      </c>
      <c r="C6" s="17">
        <v>-20</v>
      </c>
      <c r="D6" s="6" t="s">
        <v>57</v>
      </c>
      <c r="E6" s="9">
        <v>823</v>
      </c>
      <c r="F6" s="17">
        <v>-7</v>
      </c>
      <c r="G6" s="8">
        <v>796</v>
      </c>
      <c r="H6" s="6" t="s">
        <v>57</v>
      </c>
      <c r="I6" s="8">
        <v>796</v>
      </c>
    </row>
    <row r="7" spans="1:9" ht="15">
      <c r="A7" t="s">
        <v>239</v>
      </c>
      <c r="B7" s="6" t="s">
        <v>57</v>
      </c>
      <c r="C7" s="6" t="s">
        <v>57</v>
      </c>
      <c r="D7" s="6" t="s">
        <v>57</v>
      </c>
      <c r="E7" s="6" t="s">
        <v>57</v>
      </c>
      <c r="F7" s="9">
        <v>25311</v>
      </c>
      <c r="G7" s="8">
        <v>25311</v>
      </c>
      <c r="H7" s="9">
        <v>950</v>
      </c>
      <c r="I7" s="8">
        <v>26261</v>
      </c>
    </row>
    <row r="8" spans="1:9" ht="15">
      <c r="A8" t="s">
        <v>240</v>
      </c>
      <c r="B8" s="6" t="s">
        <v>57</v>
      </c>
      <c r="C8" s="6" t="s">
        <v>57</v>
      </c>
      <c r="D8" s="6" t="s">
        <v>57</v>
      </c>
      <c r="E8" s="17">
        <v>-4188</v>
      </c>
      <c r="F8" s="6" t="s">
        <v>57</v>
      </c>
      <c r="G8" s="16">
        <v>-4188</v>
      </c>
      <c r="H8" s="9">
        <v>106</v>
      </c>
      <c r="I8" s="16">
        <v>-4082</v>
      </c>
    </row>
    <row r="9" spans="1:9" ht="15">
      <c r="A9" t="s">
        <v>137</v>
      </c>
      <c r="B9" s="6" t="s">
        <v>57</v>
      </c>
      <c r="C9" s="6" t="s">
        <v>57</v>
      </c>
      <c r="D9" s="6" t="s">
        <v>57</v>
      </c>
      <c r="E9" s="6" t="s">
        <v>57</v>
      </c>
      <c r="F9" s="6" t="s">
        <v>57</v>
      </c>
      <c r="G9" s="5" t="s">
        <v>57</v>
      </c>
      <c r="H9" s="9">
        <v>954</v>
      </c>
      <c r="I9" s="8">
        <v>954</v>
      </c>
    </row>
    <row r="10" spans="1:9" ht="15">
      <c r="A10" t="s">
        <v>241</v>
      </c>
      <c r="B10" s="6" t="s">
        <v>57</v>
      </c>
      <c r="C10" s="6" t="s">
        <v>57</v>
      </c>
      <c r="D10" s="6" t="s">
        <v>57</v>
      </c>
      <c r="E10" s="17">
        <v>-1929</v>
      </c>
      <c r="F10" s="9">
        <v>30</v>
      </c>
      <c r="G10" s="16">
        <v>-1899</v>
      </c>
      <c r="H10" s="17">
        <v>-30</v>
      </c>
      <c r="I10" s="16">
        <v>-1929</v>
      </c>
    </row>
    <row r="11" spans="1:9" ht="15">
      <c r="A11" t="s">
        <v>242</v>
      </c>
      <c r="B11" s="6" t="s">
        <v>57</v>
      </c>
      <c r="C11" s="6" t="s">
        <v>57</v>
      </c>
      <c r="D11" s="6" t="s">
        <v>57</v>
      </c>
      <c r="E11" s="6" t="s">
        <v>57</v>
      </c>
      <c r="F11" s="17">
        <v>-10556</v>
      </c>
      <c r="G11" s="16">
        <v>-10556</v>
      </c>
      <c r="H11" s="17">
        <v>-293</v>
      </c>
      <c r="I11" s="16">
        <v>-10849</v>
      </c>
    </row>
    <row r="12" spans="1:9" ht="15">
      <c r="A12" t="s">
        <v>243</v>
      </c>
      <c r="B12" s="6" t="s">
        <v>57</v>
      </c>
      <c r="C12" s="6" t="s">
        <v>57</v>
      </c>
      <c r="D12" s="9">
        <v>378</v>
      </c>
      <c r="E12" s="6" t="s">
        <v>57</v>
      </c>
      <c r="F12" s="6" t="s">
        <v>57</v>
      </c>
      <c r="G12" s="8">
        <v>378</v>
      </c>
      <c r="H12" s="6" t="s">
        <v>57</v>
      </c>
      <c r="I12" s="8">
        <v>378</v>
      </c>
    </row>
    <row r="13" spans="1:9" ht="15">
      <c r="A13" t="s">
        <v>244</v>
      </c>
      <c r="B13" s="26">
        <v>-13</v>
      </c>
      <c r="C13" s="6" t="s">
        <v>57</v>
      </c>
      <c r="D13" s="6" t="s">
        <v>57</v>
      </c>
      <c r="E13" s="9">
        <v>13</v>
      </c>
      <c r="F13" s="26">
        <v>-4988</v>
      </c>
      <c r="G13" s="22">
        <v>-4988</v>
      </c>
      <c r="H13" s="6" t="s">
        <v>57</v>
      </c>
      <c r="I13" s="22">
        <v>-4988</v>
      </c>
    </row>
    <row r="14" spans="1:9" ht="15">
      <c r="A14" s="11" t="s">
        <v>245</v>
      </c>
      <c r="B14" s="9">
        <v>571</v>
      </c>
      <c r="C14" s="6" t="s">
        <v>57</v>
      </c>
      <c r="D14" s="26">
        <v>-3809</v>
      </c>
      <c r="E14" s="9">
        <v>3584</v>
      </c>
      <c r="F14" s="9">
        <v>90578</v>
      </c>
      <c r="G14" s="8">
        <v>90924</v>
      </c>
      <c r="H14" s="9">
        <v>7000</v>
      </c>
      <c r="I14" s="8">
        <v>97924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5.7109375" style="0" customWidth="1"/>
    <col min="2" max="2" width="24.7109375" style="0" customWidth="1"/>
    <col min="3" max="3" width="27.7109375" style="0" customWidth="1"/>
    <col min="4" max="4" width="15.7109375" style="0" customWidth="1"/>
    <col min="5" max="5" width="25.7109375" style="0" customWidth="1"/>
    <col min="6" max="6" width="17.7109375" style="0" customWidth="1"/>
    <col min="7" max="7" width="10.7109375" style="0" customWidth="1"/>
    <col min="8" max="8" width="18.7109375" style="0" customWidth="1"/>
    <col min="9" max="9" width="12.7109375" style="0" customWidth="1"/>
    <col min="10" max="16384" width="8.7109375" style="0" customWidth="1"/>
  </cols>
  <sheetData>
    <row r="2" spans="2:9" ht="39.75" customHeight="1">
      <c r="B2" s="27" t="s">
        <v>230</v>
      </c>
      <c r="C2" s="27" t="s">
        <v>231</v>
      </c>
      <c r="D2" s="6" t="s">
        <v>232</v>
      </c>
      <c r="E2" s="6" t="s">
        <v>233</v>
      </c>
      <c r="F2" s="6" t="s">
        <v>234</v>
      </c>
      <c r="G2" s="5" t="s">
        <v>235</v>
      </c>
      <c r="H2" s="6" t="s">
        <v>80</v>
      </c>
      <c r="I2" s="5" t="s">
        <v>236</v>
      </c>
    </row>
    <row r="3" spans="1:9" ht="15">
      <c r="A3" s="11" t="s">
        <v>246</v>
      </c>
      <c r="B3" s="9">
        <v>587</v>
      </c>
      <c r="C3" s="9">
        <v>20</v>
      </c>
      <c r="D3" s="17">
        <v>-3428</v>
      </c>
      <c r="E3" s="9">
        <v>5944</v>
      </c>
      <c r="F3" s="9">
        <v>70412</v>
      </c>
      <c r="G3" s="8">
        <v>73535</v>
      </c>
      <c r="H3" s="9">
        <v>3408</v>
      </c>
      <c r="I3" s="8">
        <v>76943</v>
      </c>
    </row>
    <row r="4" spans="1:9" ht="15">
      <c r="A4" t="s">
        <v>247</v>
      </c>
      <c r="B4" s="6" t="s">
        <v>57</v>
      </c>
      <c r="C4" s="6" t="s">
        <v>57</v>
      </c>
      <c r="D4" s="6" t="s">
        <v>57</v>
      </c>
      <c r="E4" s="6" t="s">
        <v>57</v>
      </c>
      <c r="F4" s="9">
        <v>18540</v>
      </c>
      <c r="G4" s="8">
        <v>18540</v>
      </c>
      <c r="H4" s="9">
        <v>717</v>
      </c>
      <c r="I4" s="8">
        <v>19257</v>
      </c>
    </row>
    <row r="5" spans="1:9" ht="15">
      <c r="A5" t="s">
        <v>240</v>
      </c>
      <c r="B5" s="6" t="s">
        <v>57</v>
      </c>
      <c r="C5" s="6" t="s">
        <v>57</v>
      </c>
      <c r="D5" s="6" t="s">
        <v>57</v>
      </c>
      <c r="E5" s="9">
        <v>2922</v>
      </c>
      <c r="F5" s="6" t="s">
        <v>57</v>
      </c>
      <c r="G5" s="8">
        <v>2922</v>
      </c>
      <c r="H5" s="9">
        <v>609</v>
      </c>
      <c r="I5" s="8">
        <v>3531</v>
      </c>
    </row>
    <row r="6" spans="1:9" ht="15">
      <c r="A6" t="s">
        <v>137</v>
      </c>
      <c r="B6" s="6" t="s">
        <v>57</v>
      </c>
      <c r="C6" s="6" t="s">
        <v>57</v>
      </c>
      <c r="D6" s="6" t="s">
        <v>57</v>
      </c>
      <c r="E6" s="6" t="s">
        <v>57</v>
      </c>
      <c r="F6" s="6" t="s">
        <v>57</v>
      </c>
      <c r="G6" s="5" t="s">
        <v>57</v>
      </c>
      <c r="H6" s="9">
        <v>843</v>
      </c>
      <c r="I6" s="8">
        <v>843</v>
      </c>
    </row>
    <row r="7" spans="1:9" ht="15">
      <c r="A7" t="s">
        <v>242</v>
      </c>
      <c r="B7" s="6" t="s">
        <v>57</v>
      </c>
      <c r="C7" s="6" t="s">
        <v>57</v>
      </c>
      <c r="D7" s="6" t="s">
        <v>57</v>
      </c>
      <c r="E7" s="6" t="s">
        <v>57</v>
      </c>
      <c r="F7" s="17">
        <v>-7391</v>
      </c>
      <c r="G7" s="16">
        <v>-7391</v>
      </c>
      <c r="H7" s="17">
        <v>-264</v>
      </c>
      <c r="I7" s="16">
        <v>-7655</v>
      </c>
    </row>
    <row r="8" spans="1:9" ht="15">
      <c r="A8" t="s">
        <v>243</v>
      </c>
      <c r="B8" s="6" t="s">
        <v>57</v>
      </c>
      <c r="C8" s="6" t="s">
        <v>57</v>
      </c>
      <c r="D8" s="17">
        <v>-759</v>
      </c>
      <c r="E8" s="6" t="s">
        <v>57</v>
      </c>
      <c r="F8" s="6" t="s">
        <v>57</v>
      </c>
      <c r="G8" s="16">
        <v>-759</v>
      </c>
      <c r="H8" s="6" t="s">
        <v>57</v>
      </c>
      <c r="I8" s="16">
        <v>-759</v>
      </c>
    </row>
    <row r="9" spans="1:9" ht="15">
      <c r="A9" t="s">
        <v>244</v>
      </c>
      <c r="B9" s="26">
        <v>-3</v>
      </c>
      <c r="C9" s="6" t="s">
        <v>57</v>
      </c>
      <c r="D9" s="6" t="s">
        <v>57</v>
      </c>
      <c r="E9" s="26">
        <v>-1</v>
      </c>
      <c r="F9" s="26">
        <v>-773</v>
      </c>
      <c r="G9" s="22">
        <v>-777</v>
      </c>
      <c r="H9" s="6" t="s">
        <v>57</v>
      </c>
      <c r="I9" s="22">
        <v>-777</v>
      </c>
    </row>
    <row r="10" spans="1:9" ht="15">
      <c r="A10" s="11" t="s">
        <v>248</v>
      </c>
      <c r="B10" s="9">
        <v>584</v>
      </c>
      <c r="C10" s="9">
        <v>20</v>
      </c>
      <c r="D10" s="26">
        <v>-4187</v>
      </c>
      <c r="E10" s="9">
        <v>8865</v>
      </c>
      <c r="F10" s="9">
        <v>80788</v>
      </c>
      <c r="G10" s="8">
        <v>86070</v>
      </c>
      <c r="H10" s="9">
        <v>5313</v>
      </c>
      <c r="I10" s="8">
        <v>91383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3" width="11.7109375" style="0" customWidth="1"/>
    <col min="4" max="4" width="8.7109375" style="0" customWidth="1"/>
    <col min="5" max="5" width="42.7109375" style="0" customWidth="1"/>
    <col min="6" max="7" width="11.7109375" style="0" customWidth="1"/>
    <col min="8" max="16384" width="8.7109375" style="0" customWidth="1"/>
  </cols>
  <sheetData>
    <row r="2" spans="1:6" ht="15">
      <c r="A2" s="1" t="s">
        <v>249</v>
      </c>
      <c r="B2" s="1"/>
      <c r="C2" s="1"/>
      <c r="D2" s="1"/>
      <c r="E2" s="1"/>
      <c r="F2" s="1"/>
    </row>
    <row r="4" spans="1:8" ht="15">
      <c r="A4" s="4" t="s">
        <v>40</v>
      </c>
      <c r="B4" s="4"/>
      <c r="C4" s="4"/>
      <c r="D4" s="4"/>
      <c r="E4" s="3" t="s">
        <v>2</v>
      </c>
      <c r="F4" s="4" t="s">
        <v>3</v>
      </c>
      <c r="G4" s="4"/>
      <c r="H4" s="4"/>
    </row>
    <row r="5" spans="1:3" ht="15">
      <c r="A5" s="5" t="s">
        <v>41</v>
      </c>
      <c r="B5" s="6" t="s">
        <v>42</v>
      </c>
      <c r="C5" s="6" t="s">
        <v>41</v>
      </c>
    </row>
    <row r="6" spans="1:7" ht="15">
      <c r="A6" s="5" t="s">
        <v>4</v>
      </c>
      <c r="B6" s="6" t="s">
        <v>4</v>
      </c>
      <c r="C6" s="6" t="s">
        <v>35</v>
      </c>
      <c r="F6" s="5" t="s">
        <v>4</v>
      </c>
      <c r="G6" s="6" t="s">
        <v>35</v>
      </c>
    </row>
    <row r="8" spans="1:7" ht="15">
      <c r="A8" s="8">
        <v>8465</v>
      </c>
      <c r="B8" s="9">
        <v>6646</v>
      </c>
      <c r="C8" s="9">
        <v>6349</v>
      </c>
      <c r="E8" t="s">
        <v>126</v>
      </c>
      <c r="F8" s="8">
        <v>30113</v>
      </c>
      <c r="G8" s="9">
        <v>26537</v>
      </c>
    </row>
    <row r="9" spans="1:7" ht="15">
      <c r="A9" s="8">
        <v>4490</v>
      </c>
      <c r="B9" s="9">
        <v>5548</v>
      </c>
      <c r="C9" s="9">
        <v>3537</v>
      </c>
      <c r="E9" t="s">
        <v>117</v>
      </c>
      <c r="F9" s="8">
        <v>19435</v>
      </c>
      <c r="G9" s="9">
        <v>13081</v>
      </c>
    </row>
    <row r="10" spans="1:7" ht="15">
      <c r="A10" s="8">
        <v>3295</v>
      </c>
      <c r="B10" s="17">
        <v>-5490</v>
      </c>
      <c r="C10" s="9">
        <v>175</v>
      </c>
      <c r="E10" t="s">
        <v>121</v>
      </c>
      <c r="F10" s="16">
        <v>-5664</v>
      </c>
      <c r="G10" s="17">
        <v>-4062</v>
      </c>
    </row>
    <row r="11" spans="1:7" ht="15">
      <c r="A11" s="16">
        <v>-6664</v>
      </c>
      <c r="B11" s="17">
        <v>-3891</v>
      </c>
      <c r="C11" s="17">
        <v>-4014</v>
      </c>
      <c r="E11" t="s">
        <v>125</v>
      </c>
      <c r="F11" s="16">
        <v>-19243</v>
      </c>
      <c r="G11" s="17">
        <v>-10760</v>
      </c>
    </row>
    <row r="12" spans="1:7" ht="15">
      <c r="A12" s="6" t="s">
        <v>46</v>
      </c>
      <c r="B12" s="6" t="s">
        <v>46</v>
      </c>
      <c r="C12" s="6" t="s">
        <v>46</v>
      </c>
      <c r="F12" s="6" t="s">
        <v>46</v>
      </c>
      <c r="G12" s="6" t="s">
        <v>46</v>
      </c>
    </row>
    <row r="13" spans="1:7" ht="15">
      <c r="A13" s="8">
        <v>7344</v>
      </c>
      <c r="B13" s="9">
        <v>10479</v>
      </c>
      <c r="C13" s="9">
        <v>6651</v>
      </c>
      <c r="F13" s="8">
        <v>35585</v>
      </c>
      <c r="G13" s="9">
        <v>28278</v>
      </c>
    </row>
    <row r="14" spans="1:7" ht="15">
      <c r="A14" s="6" t="s">
        <v>46</v>
      </c>
      <c r="B14" s="6" t="s">
        <v>46</v>
      </c>
      <c r="C14" s="6" t="s">
        <v>46</v>
      </c>
      <c r="F14" s="6" t="s">
        <v>46</v>
      </c>
      <c r="G14" s="6" t="s">
        <v>46</v>
      </c>
    </row>
  </sheetData>
  <sheetProtection selectLockedCells="1" selectUnlockedCells="1"/>
  <mergeCells count="3">
    <mergeCell ref="A2:F2"/>
    <mergeCell ref="A4:D4"/>
    <mergeCell ref="F4:H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3.7109375" style="0" customWidth="1"/>
    <col min="2" max="6" width="10.7109375" style="0" customWidth="1"/>
    <col min="7" max="16384" width="8.7109375" style="0" customWidth="1"/>
  </cols>
  <sheetData>
    <row r="2" spans="1:6" ht="15">
      <c r="A2" s="1" t="s">
        <v>250</v>
      </c>
      <c r="B2" s="1"/>
      <c r="C2" s="1"/>
      <c r="D2" s="1"/>
      <c r="E2" s="1"/>
      <c r="F2" s="1"/>
    </row>
    <row r="4" spans="2:6" ht="15">
      <c r="B4" s="5" t="s">
        <v>41</v>
      </c>
      <c r="C4" s="6" t="s">
        <v>42</v>
      </c>
      <c r="D4" s="6" t="s">
        <v>41</v>
      </c>
      <c r="E4" s="5" t="s">
        <v>251</v>
      </c>
      <c r="F4" s="5" t="s">
        <v>251</v>
      </c>
    </row>
    <row r="5" spans="2:6" ht="15">
      <c r="B5" s="5" t="s">
        <v>4</v>
      </c>
      <c r="C5" s="6" t="s">
        <v>4</v>
      </c>
      <c r="D5" s="6" t="s">
        <v>35</v>
      </c>
      <c r="E5" s="5" t="s">
        <v>4</v>
      </c>
      <c r="F5" s="6" t="s">
        <v>35</v>
      </c>
    </row>
    <row r="6" spans="1:6" ht="15">
      <c r="A6" t="s">
        <v>252</v>
      </c>
      <c r="B6" s="18">
        <v>6563.7</v>
      </c>
      <c r="C6" s="19">
        <v>6676.5</v>
      </c>
      <c r="D6" s="19">
        <v>6737.2</v>
      </c>
      <c r="E6" s="18">
        <v>6674.2</v>
      </c>
      <c r="F6" s="19">
        <v>6770.5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8.00390625" defaultRowHeight="15"/>
  <cols>
    <col min="1" max="1" width="33.7109375" style="0" customWidth="1"/>
    <col min="2" max="6" width="10.7109375" style="0" customWidth="1"/>
    <col min="7" max="16384" width="8.7109375" style="0" customWidth="1"/>
  </cols>
  <sheetData>
    <row r="2" spans="2:6" ht="15">
      <c r="B2" s="5" t="s">
        <v>41</v>
      </c>
      <c r="C2" s="6" t="s">
        <v>42</v>
      </c>
      <c r="D2" s="6" t="s">
        <v>41</v>
      </c>
      <c r="E2" s="5" t="s">
        <v>251</v>
      </c>
      <c r="F2" s="5" t="s">
        <v>251</v>
      </c>
    </row>
    <row r="3" spans="2:6" ht="15">
      <c r="B3" s="5" t="s">
        <v>4</v>
      </c>
      <c r="C3" s="6" t="s">
        <v>4</v>
      </c>
      <c r="D3" s="6" t="s">
        <v>35</v>
      </c>
      <c r="E3" s="5" t="s">
        <v>4</v>
      </c>
      <c r="F3" s="6" t="s">
        <v>35</v>
      </c>
    </row>
    <row r="4" spans="1:6" ht="15">
      <c r="A4" t="s">
        <v>252</v>
      </c>
      <c r="B4" s="18">
        <v>6586.4</v>
      </c>
      <c r="C4" s="19">
        <v>6703.5</v>
      </c>
      <c r="D4" s="19">
        <v>6748.2</v>
      </c>
      <c r="E4" s="18">
        <v>6694.4</v>
      </c>
      <c r="F4" s="19">
        <v>6776.4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D4"/>
  <sheetViews>
    <sheetView workbookViewId="0" topLeftCell="A1">
      <selection activeCell="A1" sqref="A1"/>
    </sheetView>
  </sheetViews>
  <sheetFormatPr defaultColWidth="8.00390625" defaultRowHeight="15"/>
  <cols>
    <col min="1" max="1" width="33.7109375" style="0" customWidth="1"/>
    <col min="2" max="4" width="10.7109375" style="0" customWidth="1"/>
    <col min="5" max="16384" width="8.7109375" style="0" customWidth="1"/>
  </cols>
  <sheetData>
    <row r="2" spans="2:4" ht="15">
      <c r="B2" s="5" t="s">
        <v>41</v>
      </c>
      <c r="C2" s="6" t="s">
        <v>42</v>
      </c>
      <c r="D2" s="6" t="s">
        <v>41</v>
      </c>
    </row>
    <row r="3" spans="2:4" ht="15">
      <c r="B3" s="5" t="s">
        <v>4</v>
      </c>
      <c r="C3" s="6" t="s">
        <v>4</v>
      </c>
      <c r="D3" s="6" t="s">
        <v>35</v>
      </c>
    </row>
    <row r="4" spans="1:4" ht="15">
      <c r="A4" t="s">
        <v>252</v>
      </c>
      <c r="B4" s="18">
        <v>6525.1</v>
      </c>
      <c r="C4" s="19">
        <v>6608.2</v>
      </c>
      <c r="D4" s="19">
        <v>6737.7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M59"/>
  <sheetViews>
    <sheetView workbookViewId="0" topLeftCell="A1">
      <selection activeCell="A1" sqref="A1"/>
    </sheetView>
  </sheetViews>
  <sheetFormatPr defaultColWidth="8.00390625" defaultRowHeight="15"/>
  <cols>
    <col min="1" max="3" width="10.7109375" style="0" customWidth="1"/>
    <col min="4" max="4" width="8.7109375" style="0" customWidth="1"/>
    <col min="5" max="5" width="35.7109375" style="0" customWidth="1"/>
    <col min="6" max="6" width="5.7109375" style="0" customWidth="1"/>
    <col min="7" max="9" width="10.7109375" style="0" customWidth="1"/>
    <col min="10" max="10" width="8.7109375" style="0" customWidth="1"/>
    <col min="11" max="13" width="10.7109375" style="0" customWidth="1"/>
    <col min="14" max="16384" width="8.7109375" style="0" customWidth="1"/>
  </cols>
  <sheetData>
    <row r="2" spans="1:6" ht="15">
      <c r="A2" s="1" t="s">
        <v>253</v>
      </c>
      <c r="B2" s="1"/>
      <c r="C2" s="1"/>
      <c r="D2" s="1"/>
      <c r="E2" s="1"/>
      <c r="F2" s="1"/>
    </row>
    <row r="4" spans="1:13" ht="15">
      <c r="A4" s="1" t="s">
        <v>254</v>
      </c>
      <c r="B4" s="1"/>
      <c r="C4" s="1"/>
      <c r="D4" s="1"/>
      <c r="E4" s="1"/>
      <c r="F4" s="1"/>
      <c r="G4" s="1"/>
      <c r="H4" s="1"/>
      <c r="I4" s="1"/>
      <c r="J4" s="1"/>
      <c r="K4" s="1"/>
      <c r="L4" s="1"/>
      <c r="M4" s="1"/>
    </row>
    <row r="6" spans="1:8" ht="15">
      <c r="A6" s="21" t="s">
        <v>255</v>
      </c>
      <c r="B6" s="21"/>
      <c r="C6" s="21"/>
      <c r="D6" s="21"/>
      <c r="E6" s="21"/>
      <c r="F6" s="21"/>
      <c r="G6" s="21"/>
      <c r="H6" s="21"/>
    </row>
    <row r="7" spans="1:5" ht="15">
      <c r="A7" s="21" t="s">
        <v>256</v>
      </c>
      <c r="B7" s="21"/>
      <c r="C7" s="21"/>
      <c r="D7" s="21"/>
      <c r="E7" s="21"/>
    </row>
    <row r="10" spans="1:12" ht="15">
      <c r="A10" s="4" t="s">
        <v>2</v>
      </c>
      <c r="B10" s="4"/>
      <c r="G10" s="4" t="s">
        <v>257</v>
      </c>
      <c r="H10" s="4"/>
      <c r="K10" s="4" t="s">
        <v>258</v>
      </c>
      <c r="L10" s="4"/>
    </row>
    <row r="11" spans="1:13" ht="15">
      <c r="A11" s="5" t="s">
        <v>4</v>
      </c>
      <c r="B11" s="6" t="s">
        <v>5</v>
      </c>
      <c r="C11" s="28"/>
      <c r="G11" s="5" t="s">
        <v>4</v>
      </c>
      <c r="H11" s="6" t="s">
        <v>5</v>
      </c>
      <c r="I11" s="28"/>
      <c r="K11" s="5" t="s">
        <v>4</v>
      </c>
      <c r="L11" s="6" t="s">
        <v>5</v>
      </c>
      <c r="M11" s="28"/>
    </row>
    <row r="14" ht="15">
      <c r="E14" s="11" t="s">
        <v>47</v>
      </c>
    </row>
    <row r="15" spans="1:13" ht="15">
      <c r="A15" s="18">
        <v>92.84</v>
      </c>
      <c r="B15" s="19">
        <v>95.122</v>
      </c>
      <c r="C15" s="14">
        <v>-2</v>
      </c>
      <c r="E15" t="s">
        <v>259</v>
      </c>
      <c r="G15" s="18">
        <v>78.069</v>
      </c>
      <c r="H15" s="19">
        <v>73.491</v>
      </c>
      <c r="I15" s="14">
        <v>6</v>
      </c>
      <c r="K15" s="18">
        <v>53.095</v>
      </c>
      <c r="L15" s="19">
        <v>51.052</v>
      </c>
      <c r="M15" s="14">
        <v>4</v>
      </c>
    </row>
    <row r="16" spans="1:12" ht="15">
      <c r="A16" s="18">
        <v>379.008</v>
      </c>
      <c r="B16" s="19">
        <v>338.756</v>
      </c>
      <c r="E16" t="s">
        <v>260</v>
      </c>
      <c r="G16" s="18">
        <v>318.708</v>
      </c>
      <c r="H16" s="19">
        <v>261.723</v>
      </c>
      <c r="K16" s="18">
        <v>216.755</v>
      </c>
      <c r="L16" s="19">
        <v>181.81</v>
      </c>
    </row>
    <row r="19" ht="15">
      <c r="E19" s="11" t="s">
        <v>61</v>
      </c>
    </row>
    <row r="20" spans="1:13" ht="15">
      <c r="A20" s="18">
        <v>4.368</v>
      </c>
      <c r="B20" s="19">
        <v>4.571</v>
      </c>
      <c r="C20" s="14">
        <v>-4</v>
      </c>
      <c r="E20" t="s">
        <v>259</v>
      </c>
      <c r="G20" s="18">
        <v>3.673</v>
      </c>
      <c r="H20" s="19">
        <v>3.532</v>
      </c>
      <c r="I20" s="14">
        <v>4</v>
      </c>
      <c r="K20" s="18">
        <v>2.498</v>
      </c>
      <c r="L20" s="19">
        <v>2.453</v>
      </c>
      <c r="M20" s="14">
        <v>2</v>
      </c>
    </row>
    <row r="21" spans="1:12" ht="15">
      <c r="A21" s="18">
        <v>25.311</v>
      </c>
      <c r="B21" s="19">
        <v>18.54</v>
      </c>
      <c r="E21" t="s">
        <v>260</v>
      </c>
      <c r="G21" s="18">
        <v>21.284</v>
      </c>
      <c r="H21" s="19">
        <v>14.324</v>
      </c>
      <c r="K21" s="18">
        <v>14.475</v>
      </c>
      <c r="L21" s="19">
        <v>9.95</v>
      </c>
    </row>
    <row r="24" ht="15">
      <c r="E24" s="11" t="s">
        <v>261</v>
      </c>
    </row>
    <row r="25" spans="1:13" ht="15">
      <c r="A25" s="18">
        <v>5.395</v>
      </c>
      <c r="B25" s="19">
        <v>5.22</v>
      </c>
      <c r="C25" s="14">
        <v>3</v>
      </c>
      <c r="E25" t="s">
        <v>259</v>
      </c>
      <c r="G25" s="18">
        <v>4.537</v>
      </c>
      <c r="H25" s="19">
        <v>4.033</v>
      </c>
      <c r="I25" s="14">
        <v>12</v>
      </c>
      <c r="K25" s="18">
        <v>3.085</v>
      </c>
      <c r="L25" s="19">
        <v>2.802</v>
      </c>
      <c r="M25" s="14">
        <v>10</v>
      </c>
    </row>
    <row r="26" spans="1:12" ht="15">
      <c r="A26" s="18">
        <v>22.94</v>
      </c>
      <c r="B26" s="19">
        <v>17.595</v>
      </c>
      <c r="E26" t="s">
        <v>260</v>
      </c>
      <c r="G26" s="18">
        <v>19.29</v>
      </c>
      <c r="H26" s="19">
        <v>13.594</v>
      </c>
      <c r="K26" s="18">
        <v>13.119</v>
      </c>
      <c r="L26" s="19">
        <v>9.443</v>
      </c>
    </row>
    <row r="29" ht="15">
      <c r="E29" s="11" t="s">
        <v>262</v>
      </c>
    </row>
    <row r="30" spans="1:13" ht="15">
      <c r="A30" s="18">
        <v>97.924</v>
      </c>
      <c r="B30" s="19">
        <v>91.383</v>
      </c>
      <c r="C30" s="14">
        <v>7</v>
      </c>
      <c r="E30" t="s">
        <v>259</v>
      </c>
      <c r="G30" s="18">
        <v>82.618</v>
      </c>
      <c r="H30" s="19">
        <v>67.02</v>
      </c>
      <c r="I30" s="14">
        <v>23</v>
      </c>
      <c r="K30" s="18">
        <v>56.698</v>
      </c>
      <c r="L30" s="19">
        <v>47.391</v>
      </c>
      <c r="M30" s="14">
        <v>20</v>
      </c>
    </row>
    <row r="32" ht="15">
      <c r="E32" s="11" t="s">
        <v>263</v>
      </c>
    </row>
    <row r="33" spans="1:13" ht="15">
      <c r="A33" s="18">
        <v>5.956</v>
      </c>
      <c r="B33" s="19">
        <v>5.185</v>
      </c>
      <c r="C33" s="14">
        <v>15</v>
      </c>
      <c r="E33" t="s">
        <v>259</v>
      </c>
      <c r="G33" s="18">
        <v>5.008</v>
      </c>
      <c r="H33" s="19">
        <v>4.006</v>
      </c>
      <c r="I33" s="14">
        <v>25</v>
      </c>
      <c r="K33" s="18">
        <v>3.406</v>
      </c>
      <c r="L33" s="19">
        <v>2.783</v>
      </c>
      <c r="M33" s="14">
        <v>22</v>
      </c>
    </row>
    <row r="34" spans="1:12" ht="15">
      <c r="A34" s="18">
        <v>17.436</v>
      </c>
      <c r="B34" s="19">
        <v>15.275</v>
      </c>
      <c r="E34" t="s">
        <v>260</v>
      </c>
      <c r="G34" s="18">
        <v>14.662</v>
      </c>
      <c r="H34" s="19">
        <v>11.801</v>
      </c>
      <c r="K34" s="18">
        <v>9.972</v>
      </c>
      <c r="L34" s="19">
        <v>8.198</v>
      </c>
    </row>
    <row r="37" spans="1:5" ht="15">
      <c r="A37" s="1" t="s">
        <v>264</v>
      </c>
      <c r="B37" s="1"/>
      <c r="C37" s="1"/>
      <c r="D37" s="1"/>
      <c r="E37" s="1"/>
    </row>
    <row r="39" spans="7:12" ht="15">
      <c r="G39" s="5" t="s">
        <v>41</v>
      </c>
      <c r="H39" s="6" t="s">
        <v>42</v>
      </c>
      <c r="I39" s="6" t="s">
        <v>41</v>
      </c>
      <c r="K39" s="21"/>
      <c r="L39" s="21"/>
    </row>
    <row r="40" spans="4:9" ht="15">
      <c r="D40" s="21" t="s">
        <v>265</v>
      </c>
      <c r="E40" s="21"/>
      <c r="G40" s="5" t="s">
        <v>4</v>
      </c>
      <c r="H40" s="6" t="s">
        <v>4</v>
      </c>
      <c r="I40" s="6" t="s">
        <v>35</v>
      </c>
    </row>
    <row r="43" spans="4:9" ht="15">
      <c r="D43" s="1" t="s">
        <v>266</v>
      </c>
      <c r="E43" s="1"/>
      <c r="F43" s="29">
        <v>67</v>
      </c>
      <c r="G43" s="29"/>
      <c r="H43" s="9">
        <v>135</v>
      </c>
      <c r="I43" s="9">
        <v>68</v>
      </c>
    </row>
    <row r="44" spans="6:9" ht="15">
      <c r="F44" t="s">
        <v>267</v>
      </c>
      <c r="G44" s="8">
        <v>56</v>
      </c>
      <c r="H44" s="9">
        <v>111</v>
      </c>
      <c r="I44" s="9">
        <v>52</v>
      </c>
    </row>
    <row r="45" spans="6:9" ht="15">
      <c r="F45" t="s">
        <v>268</v>
      </c>
      <c r="G45" s="8">
        <v>3806</v>
      </c>
      <c r="H45" s="9">
        <v>7582</v>
      </c>
      <c r="I45" s="9">
        <v>3641</v>
      </c>
    </row>
    <row r="49" ht="15">
      <c r="A49" s="11" t="s">
        <v>269</v>
      </c>
    </row>
    <row r="50" spans="1:9" ht="15">
      <c r="A50" s="30" t="s">
        <v>270</v>
      </c>
      <c r="B50" s="30"/>
      <c r="C50" s="30"/>
      <c r="D50" s="30"/>
      <c r="E50" s="30"/>
      <c r="F50" s="30"/>
      <c r="G50" s="30"/>
      <c r="H50" s="30"/>
      <c r="I50" s="30"/>
    </row>
    <row r="51" spans="1:12" ht="15">
      <c r="A51" s="21" t="s">
        <v>271</v>
      </c>
      <c r="B51" s="21"/>
      <c r="G51" s="4" t="s">
        <v>272</v>
      </c>
      <c r="H51" s="4"/>
      <c r="K51" s="4" t="s">
        <v>273</v>
      </c>
      <c r="L51" s="4"/>
    </row>
    <row r="52" spans="7:12" ht="15">
      <c r="G52" s="31" t="s">
        <v>4</v>
      </c>
      <c r="H52" s="3" t="s">
        <v>35</v>
      </c>
      <c r="K52" s="31" t="s">
        <v>4</v>
      </c>
      <c r="L52" s="3" t="s">
        <v>35</v>
      </c>
    </row>
    <row r="53" spans="5:12" ht="15">
      <c r="E53" t="s">
        <v>274</v>
      </c>
      <c r="G53" s="8">
        <v>8409</v>
      </c>
      <c r="H53" s="9">
        <v>7726</v>
      </c>
      <c r="K53" s="8">
        <v>5719</v>
      </c>
      <c r="L53" s="9">
        <v>5367</v>
      </c>
    </row>
    <row r="54" spans="5:12" ht="15">
      <c r="E54" t="s">
        <v>275</v>
      </c>
      <c r="G54" s="8">
        <v>8437</v>
      </c>
      <c r="H54" s="9">
        <v>7334</v>
      </c>
      <c r="K54" s="8">
        <v>5790</v>
      </c>
      <c r="L54" s="9">
        <v>5186</v>
      </c>
    </row>
    <row r="56" spans="1:5" ht="15">
      <c r="A56" s="21" t="s">
        <v>276</v>
      </c>
      <c r="B56" s="21"/>
      <c r="C56" s="21"/>
      <c r="D56" s="21"/>
      <c r="E56" s="21"/>
    </row>
    <row r="57" spans="1:11" ht="15">
      <c r="A57" s="30" t="s">
        <v>277</v>
      </c>
      <c r="B57" s="30"/>
      <c r="C57" s="30"/>
      <c r="D57" s="30"/>
      <c r="E57" s="30"/>
      <c r="F57" s="30"/>
      <c r="G57" s="30"/>
      <c r="H57" s="30"/>
      <c r="I57" s="30"/>
      <c r="J57" s="30"/>
      <c r="K57" s="30"/>
    </row>
    <row r="58" spans="1:11" ht="15">
      <c r="A58" s="30" t="s">
        <v>278</v>
      </c>
      <c r="B58" s="30"/>
      <c r="C58" s="30"/>
      <c r="D58" s="30"/>
      <c r="E58" s="30"/>
      <c r="F58" s="30"/>
      <c r="G58" s="30"/>
      <c r="H58" s="30"/>
      <c r="I58" s="30"/>
      <c r="J58" s="30"/>
      <c r="K58" s="30"/>
    </row>
    <row r="59" spans="1:11" ht="15">
      <c r="A59" s="30" t="s">
        <v>279</v>
      </c>
      <c r="B59" s="30"/>
      <c r="C59" s="30"/>
      <c r="D59" s="30"/>
      <c r="E59" s="30"/>
      <c r="F59" s="30"/>
      <c r="G59" s="30"/>
      <c r="H59" s="30"/>
      <c r="I59" s="30"/>
      <c r="J59" s="30"/>
      <c r="K59" s="30"/>
    </row>
  </sheetData>
  <sheetProtection selectLockedCells="1" selectUnlockedCells="1"/>
  <mergeCells count="20">
    <mergeCell ref="A2:F2"/>
    <mergeCell ref="A4:M4"/>
    <mergeCell ref="A6:H6"/>
    <mergeCell ref="A7:E7"/>
    <mergeCell ref="A10:B10"/>
    <mergeCell ref="G10:H10"/>
    <mergeCell ref="K10:L10"/>
    <mergeCell ref="A37:E37"/>
    <mergeCell ref="K39:L39"/>
    <mergeCell ref="D40:E40"/>
    <mergeCell ref="D43:E43"/>
    <mergeCell ref="F43:G43"/>
    <mergeCell ref="A50:I50"/>
    <mergeCell ref="A51:B51"/>
    <mergeCell ref="G51:H51"/>
    <mergeCell ref="K51:L51"/>
    <mergeCell ref="A56:E56"/>
    <mergeCell ref="A57:K57"/>
    <mergeCell ref="A58:K58"/>
    <mergeCell ref="A59:K5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3" width="10.7109375" style="0" customWidth="1"/>
    <col min="4" max="4" width="59.7109375" style="0" customWidth="1"/>
    <col min="5" max="7" width="10.7109375" style="0" customWidth="1"/>
    <col min="8" max="16384" width="8.7109375" style="0" customWidth="1"/>
  </cols>
  <sheetData>
    <row r="2" spans="1:6" ht="15">
      <c r="A2" s="1" t="s">
        <v>23</v>
      </c>
      <c r="B2" s="1"/>
      <c r="C2" s="1"/>
      <c r="D2" s="1"/>
      <c r="E2" s="1"/>
      <c r="F2" s="1"/>
    </row>
    <row r="4" spans="1:7" ht="39.75" customHeight="1">
      <c r="A4" s="2" t="s">
        <v>24</v>
      </c>
      <c r="B4" s="2"/>
      <c r="C4" s="2"/>
      <c r="D4" s="3" t="s">
        <v>2</v>
      </c>
      <c r="E4" s="4" t="s">
        <v>3</v>
      </c>
      <c r="F4" s="4"/>
      <c r="G4" s="4"/>
    </row>
    <row r="5" spans="1:7" ht="15">
      <c r="A5" s="5" t="s">
        <v>4</v>
      </c>
      <c r="B5" s="6" t="s">
        <v>5</v>
      </c>
      <c r="C5" s="7"/>
      <c r="E5" s="5" t="s">
        <v>4</v>
      </c>
      <c r="F5" s="6" t="s">
        <v>5</v>
      </c>
      <c r="G5" s="7"/>
    </row>
    <row r="7" spans="1:7" ht="15">
      <c r="A7" s="8">
        <v>3561</v>
      </c>
      <c r="B7" s="9">
        <v>2918</v>
      </c>
      <c r="C7" s="10">
        <v>22</v>
      </c>
      <c r="D7" s="11" t="s">
        <v>15</v>
      </c>
      <c r="E7" s="8">
        <v>14238</v>
      </c>
      <c r="F7" s="9">
        <v>9823</v>
      </c>
      <c r="G7" s="10">
        <v>45</v>
      </c>
    </row>
    <row r="9" spans="1:7" ht="15">
      <c r="A9" s="8">
        <v>1986</v>
      </c>
      <c r="B9" s="9">
        <v>2163</v>
      </c>
      <c r="C9" s="10">
        <v>-8</v>
      </c>
      <c r="D9" t="s">
        <v>25</v>
      </c>
      <c r="E9" s="8">
        <v>2093</v>
      </c>
      <c r="F9" s="9">
        <v>2253</v>
      </c>
      <c r="G9" s="10">
        <v>-7</v>
      </c>
    </row>
    <row r="10" spans="1:7" ht="15">
      <c r="A10" s="8">
        <v>8784</v>
      </c>
      <c r="B10" s="9">
        <v>9710</v>
      </c>
      <c r="C10" s="10">
        <v>-10</v>
      </c>
      <c r="D10" t="s">
        <v>26</v>
      </c>
      <c r="E10" s="8">
        <v>8263</v>
      </c>
      <c r="F10" s="9">
        <v>8808</v>
      </c>
      <c r="G10" s="10">
        <v>-6</v>
      </c>
    </row>
    <row r="12" spans="1:7" ht="15" customHeight="1">
      <c r="A12" s="15" t="s">
        <v>27</v>
      </c>
      <c r="B12" s="15"/>
      <c r="C12" s="15"/>
      <c r="D12" s="15"/>
      <c r="E12" s="15"/>
      <c r="F12" s="15"/>
      <c r="G12" s="15"/>
    </row>
  </sheetData>
  <sheetProtection selectLockedCells="1" selectUnlockedCells="1"/>
  <mergeCells count="4">
    <mergeCell ref="A2:F2"/>
    <mergeCell ref="A4:C4"/>
    <mergeCell ref="E4:G4"/>
    <mergeCell ref="A12:G1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3" width="10.7109375" style="0" customWidth="1"/>
    <col min="4" max="4" width="40.7109375" style="0" customWidth="1"/>
    <col min="5" max="7" width="10.7109375" style="0" customWidth="1"/>
    <col min="8" max="16384" width="8.7109375" style="0" customWidth="1"/>
  </cols>
  <sheetData>
    <row r="2" spans="1:7" ht="39.75" customHeight="1">
      <c r="A2" s="2" t="s">
        <v>24</v>
      </c>
      <c r="B2" s="2"/>
      <c r="C2" s="2"/>
      <c r="D2" s="3" t="s">
        <v>2</v>
      </c>
      <c r="E2" s="4" t="s">
        <v>3</v>
      </c>
      <c r="F2" s="4"/>
      <c r="G2" s="4"/>
    </row>
    <row r="3" spans="1:7" ht="15">
      <c r="A3" s="5" t="s">
        <v>4</v>
      </c>
      <c r="B3" s="6" t="s">
        <v>5</v>
      </c>
      <c r="C3" s="7"/>
      <c r="E3" s="5" t="s">
        <v>4</v>
      </c>
      <c r="F3" s="6" t="s">
        <v>5</v>
      </c>
      <c r="G3" s="7"/>
    </row>
    <row r="5" spans="1:7" ht="15">
      <c r="A5" s="8">
        <v>530</v>
      </c>
      <c r="B5" s="9">
        <v>605</v>
      </c>
      <c r="C5" s="10">
        <v>-12</v>
      </c>
      <c r="D5" s="11" t="s">
        <v>15</v>
      </c>
      <c r="E5" s="8">
        <v>1573</v>
      </c>
      <c r="F5" s="9">
        <v>1815</v>
      </c>
      <c r="G5" s="10">
        <v>-13</v>
      </c>
    </row>
    <row r="7" spans="1:7" ht="15">
      <c r="A7" s="18">
        <v>2.81</v>
      </c>
      <c r="B7" s="19">
        <v>2.76</v>
      </c>
      <c r="C7" s="10">
        <v>2</v>
      </c>
      <c r="D7" t="s">
        <v>28</v>
      </c>
      <c r="E7" s="18">
        <v>10.65</v>
      </c>
      <c r="F7" s="19">
        <v>10.15</v>
      </c>
      <c r="G7" s="10">
        <v>5</v>
      </c>
    </row>
  </sheetData>
  <sheetProtection selectLockedCells="1" selectUnlockedCells="1"/>
  <mergeCells count="2">
    <mergeCell ref="A2:C2"/>
    <mergeCell ref="E2:G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3" width="10.7109375" style="0" customWidth="1"/>
    <col min="4" max="4" width="33.7109375" style="0" customWidth="1"/>
    <col min="5" max="7" width="10.7109375" style="0" customWidth="1"/>
    <col min="8" max="16384" width="8.7109375" style="0" customWidth="1"/>
  </cols>
  <sheetData>
    <row r="2" spans="1:7" ht="39.75" customHeight="1">
      <c r="A2" s="2" t="s">
        <v>1</v>
      </c>
      <c r="B2" s="2"/>
      <c r="C2" s="2"/>
      <c r="D2" s="3" t="s">
        <v>2</v>
      </c>
      <c r="E2" s="4" t="s">
        <v>3</v>
      </c>
      <c r="F2" s="4"/>
      <c r="G2" s="4"/>
    </row>
    <row r="3" spans="1:7" ht="15">
      <c r="A3" s="5" t="s">
        <v>4</v>
      </c>
      <c r="B3" s="6" t="s">
        <v>5</v>
      </c>
      <c r="C3" s="7"/>
      <c r="E3" s="5" t="s">
        <v>4</v>
      </c>
      <c r="F3" s="6" t="s">
        <v>5</v>
      </c>
      <c r="G3" s="7"/>
    </row>
    <row r="5" spans="1:7" ht="15">
      <c r="A5" s="8">
        <v>828</v>
      </c>
      <c r="B5" s="9">
        <v>1673</v>
      </c>
      <c r="C5" s="10">
        <v>-51</v>
      </c>
      <c r="D5" s="11" t="s">
        <v>15</v>
      </c>
      <c r="E5" s="8">
        <v>9982</v>
      </c>
      <c r="F5" s="9">
        <v>7597</v>
      </c>
      <c r="G5" s="10">
        <v>31</v>
      </c>
    </row>
    <row r="7" spans="1:6" ht="15">
      <c r="A7" s="8">
        <v>1070</v>
      </c>
      <c r="B7" s="9">
        <v>665</v>
      </c>
      <c r="D7" s="20" t="s">
        <v>29</v>
      </c>
      <c r="E7" s="16">
        <v>-2450</v>
      </c>
      <c r="F7" s="17">
        <v>-1005</v>
      </c>
    </row>
    <row r="9" spans="1:7" ht="15">
      <c r="A9" s="8">
        <v>1898</v>
      </c>
      <c r="B9" s="9">
        <v>2338</v>
      </c>
      <c r="C9" s="10">
        <v>-19</v>
      </c>
      <c r="D9" s="11" t="s">
        <v>30</v>
      </c>
      <c r="E9" s="8">
        <v>7532</v>
      </c>
      <c r="F9" s="9">
        <v>6592</v>
      </c>
      <c r="G9" s="10">
        <v>14</v>
      </c>
    </row>
    <row r="11" spans="1:7" ht="15">
      <c r="A11" s="8">
        <v>3978</v>
      </c>
      <c r="B11" s="9">
        <v>4124</v>
      </c>
      <c r="C11" s="10">
        <v>-4</v>
      </c>
      <c r="D11" t="s">
        <v>31</v>
      </c>
      <c r="E11" s="8">
        <v>3981</v>
      </c>
      <c r="F11" s="9">
        <v>4162</v>
      </c>
      <c r="G11" s="10">
        <v>-4</v>
      </c>
    </row>
    <row r="12" spans="1:7" ht="15">
      <c r="A12" s="8">
        <v>6695</v>
      </c>
      <c r="B12" s="9">
        <v>7699</v>
      </c>
      <c r="C12" s="10">
        <v>-13</v>
      </c>
      <c r="D12" t="s">
        <v>32</v>
      </c>
      <c r="E12" s="8">
        <v>7057</v>
      </c>
      <c r="F12" s="9">
        <v>7600</v>
      </c>
      <c r="G12" s="10">
        <v>-7</v>
      </c>
    </row>
    <row r="14" spans="1:7" ht="39.75" customHeight="1">
      <c r="A14" s="15" t="s">
        <v>33</v>
      </c>
      <c r="B14" s="15"/>
      <c r="C14" s="15"/>
      <c r="D14" s="15"/>
      <c r="E14" s="15"/>
      <c r="F14" s="15"/>
      <c r="G14" s="15"/>
    </row>
  </sheetData>
  <sheetProtection selectLockedCells="1" selectUnlockedCells="1"/>
  <mergeCells count="3">
    <mergeCell ref="A2:C2"/>
    <mergeCell ref="E2:G2"/>
    <mergeCell ref="A14:G1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3" width="10.7109375" style="0" customWidth="1"/>
    <col min="4" max="4" width="31.7109375" style="0" customWidth="1"/>
    <col min="5" max="7" width="10.7109375" style="0" customWidth="1"/>
    <col min="8" max="16384" width="8.7109375" style="0" customWidth="1"/>
  </cols>
  <sheetData>
    <row r="2" spans="1:7" ht="39.75" customHeight="1">
      <c r="A2" s="2" t="s">
        <v>1</v>
      </c>
      <c r="B2" s="2"/>
      <c r="C2" s="2"/>
      <c r="D2" s="3" t="s">
        <v>2</v>
      </c>
      <c r="E2" s="4" t="s">
        <v>3</v>
      </c>
      <c r="F2" s="4"/>
      <c r="G2" s="4"/>
    </row>
    <row r="3" spans="1:7" ht="15">
      <c r="A3" s="5" t="s">
        <v>4</v>
      </c>
      <c r="B3" s="6" t="s">
        <v>5</v>
      </c>
      <c r="C3" s="7"/>
      <c r="E3" s="5" t="s">
        <v>4</v>
      </c>
      <c r="F3" s="6" t="s">
        <v>5</v>
      </c>
      <c r="G3" s="7"/>
    </row>
    <row r="5" spans="1:7" ht="15">
      <c r="A5" s="16">
        <v>-38</v>
      </c>
      <c r="B5" s="17">
        <v>-20</v>
      </c>
      <c r="D5" s="11" t="s">
        <v>15</v>
      </c>
      <c r="E5" s="8">
        <v>991</v>
      </c>
      <c r="F5" s="9">
        <v>1148</v>
      </c>
      <c r="G5" s="10">
        <v>-14</v>
      </c>
    </row>
    <row r="7" spans="1:7" ht="15">
      <c r="A7" s="8">
        <v>5729</v>
      </c>
      <c r="B7" s="9">
        <v>5964</v>
      </c>
      <c r="C7" s="10">
        <v>-4</v>
      </c>
      <c r="D7" t="s">
        <v>34</v>
      </c>
      <c r="E7" s="8">
        <v>22826</v>
      </c>
      <c r="F7" s="9">
        <v>24160</v>
      </c>
      <c r="G7" s="10">
        <v>-6</v>
      </c>
    </row>
  </sheetData>
  <sheetProtection selectLockedCells="1" selectUnlockedCells="1"/>
  <mergeCells count="2">
    <mergeCell ref="A2:C2"/>
    <mergeCell ref="E2:G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2" width="10.7109375" style="0" customWidth="1"/>
    <col min="3" max="5" width="8.7109375" style="0" customWidth="1"/>
    <col min="6" max="6" width="46.7109375" style="0" customWidth="1"/>
    <col min="7" max="8" width="10.7109375" style="0" customWidth="1"/>
    <col min="9" max="16384" width="8.7109375" style="0" customWidth="1"/>
  </cols>
  <sheetData>
    <row r="2" spans="1:9" ht="39.75" customHeight="1">
      <c r="A2" s="2" t="s">
        <v>1</v>
      </c>
      <c r="B2" s="2"/>
      <c r="C2" s="2"/>
      <c r="D2" s="2"/>
      <c r="E2" s="2"/>
      <c r="F2" s="3" t="s">
        <v>2</v>
      </c>
      <c r="G2" s="4" t="s">
        <v>3</v>
      </c>
      <c r="H2" s="4"/>
      <c r="I2" s="4"/>
    </row>
    <row r="3" spans="1:8" ht="15">
      <c r="A3" s="5" t="s">
        <v>4</v>
      </c>
      <c r="B3" s="6" t="s">
        <v>35</v>
      </c>
      <c r="C3" s="21"/>
      <c r="D3" s="21"/>
      <c r="E3" s="21"/>
      <c r="G3" s="5" t="s">
        <v>4</v>
      </c>
      <c r="H3" s="6" t="s">
        <v>35</v>
      </c>
    </row>
    <row r="4" spans="3:5" ht="15">
      <c r="C4" s="21"/>
      <c r="D4" s="21"/>
      <c r="E4" s="21"/>
    </row>
    <row r="5" spans="1:8" ht="15">
      <c r="A5" s="16">
        <v>-110</v>
      </c>
      <c r="B5" s="17">
        <v>-82</v>
      </c>
      <c r="C5" s="21"/>
      <c r="D5" s="21"/>
      <c r="E5" s="21"/>
      <c r="F5" t="s">
        <v>36</v>
      </c>
      <c r="G5" s="16">
        <v>-202</v>
      </c>
      <c r="H5" s="17">
        <v>-145</v>
      </c>
    </row>
    <row r="6" spans="1:8" ht="15">
      <c r="A6" s="16">
        <v>-167</v>
      </c>
      <c r="B6" s="17">
        <v>-354</v>
      </c>
      <c r="C6" s="21"/>
      <c r="D6" s="21"/>
      <c r="E6" s="21"/>
      <c r="F6" t="s">
        <v>37</v>
      </c>
      <c r="G6" s="16">
        <v>-321</v>
      </c>
      <c r="H6" s="17">
        <v>-983</v>
      </c>
    </row>
    <row r="7" spans="3:5" ht="15">
      <c r="C7" s="21"/>
      <c r="D7" s="21"/>
      <c r="E7" s="21"/>
    </row>
    <row r="8" spans="1:8" ht="15">
      <c r="A8" s="16">
        <v>-277</v>
      </c>
      <c r="B8" s="17">
        <v>-436</v>
      </c>
      <c r="C8" s="21"/>
      <c r="D8" s="21"/>
      <c r="E8" s="21"/>
      <c r="F8" s="11" t="s">
        <v>38</v>
      </c>
      <c r="G8" s="16">
        <v>-523</v>
      </c>
      <c r="H8" s="17">
        <v>-1128</v>
      </c>
    </row>
  </sheetData>
  <sheetProtection selectLockedCells="1" selectUnlockedCells="1"/>
  <mergeCells count="8">
    <mergeCell ref="A2:E2"/>
    <mergeCell ref="G2:I2"/>
    <mergeCell ref="C3:E3"/>
    <mergeCell ref="C4:E4"/>
    <mergeCell ref="C5:E5"/>
    <mergeCell ref="C6:E6"/>
    <mergeCell ref="C7:E7"/>
    <mergeCell ref="C8:E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38"/>
  <sheetViews>
    <sheetView workbookViewId="0" topLeftCell="A1">
      <selection activeCell="A1" sqref="A1"/>
    </sheetView>
  </sheetViews>
  <sheetFormatPr defaultColWidth="8.00390625" defaultRowHeight="15"/>
  <cols>
    <col min="1" max="3" width="11.7109375" style="0" customWidth="1"/>
    <col min="4" max="4" width="10.7109375" style="0" customWidth="1"/>
    <col min="5" max="5" width="51.7109375" style="0" customWidth="1"/>
    <col min="6" max="7" width="11.7109375" style="0" customWidth="1"/>
    <col min="8" max="8" width="10.7109375" style="0" customWidth="1"/>
    <col min="9" max="16384" width="8.7109375" style="0" customWidth="1"/>
  </cols>
  <sheetData>
    <row r="2" spans="1:6" ht="15">
      <c r="A2" s="1" t="s">
        <v>39</v>
      </c>
      <c r="B2" s="1"/>
      <c r="C2" s="1"/>
      <c r="D2" s="1"/>
      <c r="E2" s="1"/>
      <c r="F2" s="1"/>
    </row>
    <row r="4" spans="1:8" ht="15">
      <c r="A4" s="4" t="s">
        <v>40</v>
      </c>
      <c r="B4" s="4"/>
      <c r="C4" s="4"/>
      <c r="D4" s="4"/>
      <c r="E4" s="3" t="s">
        <v>2</v>
      </c>
      <c r="F4" s="4" t="s">
        <v>3</v>
      </c>
      <c r="G4" s="4"/>
      <c r="H4" s="4"/>
    </row>
    <row r="5" spans="1:3" ht="15">
      <c r="A5" s="5" t="s">
        <v>41</v>
      </c>
      <c r="B5" s="6" t="s">
        <v>42</v>
      </c>
      <c r="C5" s="6" t="s">
        <v>41</v>
      </c>
    </row>
    <row r="6" spans="1:8" ht="15">
      <c r="A6" s="5" t="s">
        <v>4</v>
      </c>
      <c r="B6" s="6" t="s">
        <v>4</v>
      </c>
      <c r="C6" s="6" t="s">
        <v>35</v>
      </c>
      <c r="D6" s="7" t="s">
        <v>43</v>
      </c>
      <c r="F6" s="5" t="s">
        <v>4</v>
      </c>
      <c r="G6" s="6" t="s">
        <v>5</v>
      </c>
      <c r="H6" s="7"/>
    </row>
    <row r="8" spans="1:8" ht="15">
      <c r="A8" s="8">
        <v>92840</v>
      </c>
      <c r="B8" s="9">
        <v>94717</v>
      </c>
      <c r="C8" s="9">
        <v>95122</v>
      </c>
      <c r="D8" s="10">
        <v>-2</v>
      </c>
      <c r="E8" t="s">
        <v>44</v>
      </c>
      <c r="F8" s="8">
        <v>379008</v>
      </c>
      <c r="G8" s="9">
        <v>338756</v>
      </c>
      <c r="H8" s="10">
        <v>12</v>
      </c>
    </row>
    <row r="9" spans="1:7" ht="15">
      <c r="A9" s="8">
        <v>17344</v>
      </c>
      <c r="B9" s="9">
        <v>18282</v>
      </c>
      <c r="C9" s="9">
        <v>18821</v>
      </c>
      <c r="E9" t="s">
        <v>45</v>
      </c>
      <c r="F9" s="8">
        <v>72277</v>
      </c>
      <c r="G9" s="9">
        <v>72370</v>
      </c>
    </row>
    <row r="10" spans="1:7" ht="15">
      <c r="A10" s="6" t="s">
        <v>46</v>
      </c>
      <c r="B10" s="6" t="s">
        <v>46</v>
      </c>
      <c r="C10" s="6" t="s">
        <v>46</v>
      </c>
      <c r="F10" s="6" t="s">
        <v>46</v>
      </c>
      <c r="G10" s="6" t="s">
        <v>46</v>
      </c>
    </row>
    <row r="11" spans="1:8" ht="15">
      <c r="A11" s="8">
        <v>75496</v>
      </c>
      <c r="B11" s="9">
        <v>76435</v>
      </c>
      <c r="C11" s="9">
        <v>76301</v>
      </c>
      <c r="D11" s="10">
        <v>-1</v>
      </c>
      <c r="E11" t="s">
        <v>47</v>
      </c>
      <c r="F11" s="8">
        <v>306731</v>
      </c>
      <c r="G11" s="9">
        <v>266386</v>
      </c>
      <c r="H11" s="10">
        <v>15</v>
      </c>
    </row>
    <row r="12" spans="1:7" ht="15">
      <c r="A12" s="8">
        <v>63889</v>
      </c>
      <c r="B12" s="9">
        <v>60704</v>
      </c>
      <c r="C12" s="9">
        <v>65358</v>
      </c>
      <c r="E12" t="s">
        <v>48</v>
      </c>
      <c r="F12" s="8">
        <v>252622</v>
      </c>
      <c r="G12" s="9">
        <v>223259</v>
      </c>
    </row>
    <row r="13" spans="1:7" ht="15">
      <c r="A13" s="6" t="s">
        <v>46</v>
      </c>
      <c r="B13" s="6" t="s">
        <v>46</v>
      </c>
      <c r="C13" s="6" t="s">
        <v>46</v>
      </c>
      <c r="F13" s="6" t="s">
        <v>46</v>
      </c>
      <c r="G13" s="6" t="s">
        <v>46</v>
      </c>
    </row>
    <row r="14" spans="1:8" ht="15">
      <c r="A14" s="8">
        <v>11607</v>
      </c>
      <c r="B14" s="9">
        <v>15731</v>
      </c>
      <c r="C14" s="9">
        <v>10943</v>
      </c>
      <c r="D14" s="10">
        <v>6</v>
      </c>
      <c r="E14" t="s">
        <v>49</v>
      </c>
      <c r="F14" s="8">
        <v>54109</v>
      </c>
      <c r="G14" s="9">
        <v>43127</v>
      </c>
      <c r="H14" s="10">
        <v>25</v>
      </c>
    </row>
    <row r="16" spans="1:7" ht="15">
      <c r="A16" s="8">
        <v>4263</v>
      </c>
      <c r="B16" s="9">
        <v>3763</v>
      </c>
      <c r="C16" s="9">
        <v>4406</v>
      </c>
      <c r="E16" t="s">
        <v>50</v>
      </c>
      <c r="F16" s="8">
        <v>15482</v>
      </c>
      <c r="G16" s="9">
        <v>15098</v>
      </c>
    </row>
    <row r="17" spans="1:7" ht="15">
      <c r="A17" s="8">
        <v>502</v>
      </c>
      <c r="B17" s="9">
        <v>275</v>
      </c>
      <c r="C17" s="9">
        <v>515</v>
      </c>
      <c r="E17" t="s">
        <v>51</v>
      </c>
      <c r="F17" s="8">
        <v>1286</v>
      </c>
      <c r="G17" s="9">
        <v>1809</v>
      </c>
    </row>
    <row r="18" spans="1:7" ht="15">
      <c r="A18" s="8">
        <v>1389</v>
      </c>
      <c r="B18" s="9">
        <v>3081</v>
      </c>
      <c r="C18" s="9">
        <v>1519</v>
      </c>
      <c r="E18" t="s">
        <v>52</v>
      </c>
      <c r="F18" s="8">
        <v>7123</v>
      </c>
      <c r="G18" s="9">
        <v>5015</v>
      </c>
    </row>
    <row r="19" spans="1:7" ht="15">
      <c r="A19" s="8">
        <v>56</v>
      </c>
      <c r="B19" s="17">
        <v>-268</v>
      </c>
      <c r="C19" s="17">
        <v>-392</v>
      </c>
      <c r="E19" t="s">
        <v>53</v>
      </c>
      <c r="F19" s="16">
        <v>-103</v>
      </c>
      <c r="G19" s="22">
        <v>-424</v>
      </c>
    </row>
    <row r="20" spans="1:7" ht="15">
      <c r="A20" s="6" t="s">
        <v>46</v>
      </c>
      <c r="B20" s="6" t="s">
        <v>46</v>
      </c>
      <c r="C20" s="6" t="s">
        <v>46</v>
      </c>
      <c r="F20" s="6" t="s">
        <v>46</v>
      </c>
      <c r="G20" s="6" t="s">
        <v>46</v>
      </c>
    </row>
    <row r="21" spans="1:8" ht="15">
      <c r="A21" s="8">
        <v>8175</v>
      </c>
      <c r="B21" s="9">
        <v>15042</v>
      </c>
      <c r="C21" s="9">
        <v>7933</v>
      </c>
      <c r="D21" s="10">
        <v>3</v>
      </c>
      <c r="E21" s="11" t="s">
        <v>54</v>
      </c>
      <c r="F21" s="8">
        <v>44567</v>
      </c>
      <c r="G21" s="9">
        <v>31659</v>
      </c>
      <c r="H21" s="10">
        <v>41</v>
      </c>
    </row>
    <row r="23" spans="1:7" ht="15">
      <c r="A23" s="8">
        <v>3572</v>
      </c>
      <c r="B23" s="9">
        <v>5558</v>
      </c>
      <c r="C23" s="9">
        <v>2893</v>
      </c>
      <c r="E23" s="11" t="s">
        <v>55</v>
      </c>
      <c r="F23" s="8">
        <v>17999</v>
      </c>
      <c r="G23" s="9">
        <v>12168</v>
      </c>
    </row>
    <row r="24" spans="1:7" ht="15">
      <c r="A24" s="6" t="s">
        <v>46</v>
      </c>
      <c r="B24" s="6" t="s">
        <v>46</v>
      </c>
      <c r="C24" s="6" t="s">
        <v>46</v>
      </c>
      <c r="F24" s="6" t="s">
        <v>46</v>
      </c>
      <c r="G24" s="6" t="s">
        <v>46</v>
      </c>
    </row>
    <row r="25" spans="1:7" ht="15">
      <c r="A25" s="8">
        <v>4603</v>
      </c>
      <c r="B25" s="9">
        <v>9484</v>
      </c>
      <c r="C25" s="9">
        <v>5040</v>
      </c>
      <c r="E25" s="11" t="s">
        <v>56</v>
      </c>
      <c r="F25" s="8">
        <v>26568</v>
      </c>
      <c r="G25" s="9">
        <v>19491</v>
      </c>
    </row>
    <row r="27" spans="1:7" ht="15">
      <c r="A27" s="5" t="s">
        <v>57</v>
      </c>
      <c r="B27" s="17">
        <v>-93</v>
      </c>
      <c r="C27" s="17">
        <v>-299</v>
      </c>
      <c r="E27" t="s">
        <v>58</v>
      </c>
      <c r="F27" s="16">
        <v>-307</v>
      </c>
      <c r="G27" s="17">
        <v>-234</v>
      </c>
    </row>
    <row r="28" spans="1:7" ht="15">
      <c r="A28" s="6" t="s">
        <v>46</v>
      </c>
      <c r="B28" s="6" t="s">
        <v>46</v>
      </c>
      <c r="C28" s="6" t="s">
        <v>46</v>
      </c>
      <c r="F28" s="6" t="s">
        <v>46</v>
      </c>
      <c r="G28" s="6" t="s">
        <v>46</v>
      </c>
    </row>
    <row r="29" spans="1:8" ht="15">
      <c r="A29" s="8">
        <v>4603</v>
      </c>
      <c r="B29" s="9">
        <v>9391</v>
      </c>
      <c r="C29" s="9">
        <v>4741</v>
      </c>
      <c r="D29" s="10">
        <v>-3</v>
      </c>
      <c r="E29" s="11" t="s">
        <v>59</v>
      </c>
      <c r="F29" s="8">
        <v>26261</v>
      </c>
      <c r="G29" s="9">
        <v>19257</v>
      </c>
      <c r="H29" s="10">
        <v>36</v>
      </c>
    </row>
    <row r="30" spans="1:7" ht="15">
      <c r="A30" s="5" t="e">
        <f>#N/A</f>
        <v>#N/A</v>
      </c>
      <c r="B30" s="5" t="e">
        <f>#N/A</f>
        <v>#N/A</v>
      </c>
      <c r="C30" s="5" t="e">
        <f>#N/A</f>
        <v>#N/A</v>
      </c>
      <c r="F30" s="5" t="e">
        <f>#N/A</f>
        <v>#N/A</v>
      </c>
      <c r="G30" s="5" t="e">
        <f>#N/A</f>
        <v>#N/A</v>
      </c>
    </row>
    <row r="32" spans="1:7" ht="15">
      <c r="A32" s="8">
        <v>235</v>
      </c>
      <c r="B32" s="9">
        <v>359</v>
      </c>
      <c r="C32" s="9">
        <v>170</v>
      </c>
      <c r="E32" t="s">
        <v>60</v>
      </c>
      <c r="F32" s="8">
        <v>950</v>
      </c>
      <c r="G32" s="9">
        <v>717</v>
      </c>
    </row>
    <row r="33" spans="1:7" ht="15">
      <c r="A33" s="6" t="s">
        <v>46</v>
      </c>
      <c r="B33" s="6" t="s">
        <v>46</v>
      </c>
      <c r="C33" s="6" t="s">
        <v>46</v>
      </c>
      <c r="F33" s="6" t="s">
        <v>46</v>
      </c>
      <c r="G33" s="6" t="s">
        <v>46</v>
      </c>
    </row>
    <row r="34" spans="1:8" ht="15">
      <c r="A34" s="8">
        <v>4368</v>
      </c>
      <c r="B34" s="9">
        <v>9032</v>
      </c>
      <c r="C34" s="9">
        <v>4571</v>
      </c>
      <c r="D34" s="10">
        <v>-4</v>
      </c>
      <c r="E34" s="11" t="s">
        <v>61</v>
      </c>
      <c r="F34" s="8">
        <v>25311</v>
      </c>
      <c r="G34" s="9">
        <v>18540</v>
      </c>
      <c r="H34" s="10">
        <v>37</v>
      </c>
    </row>
    <row r="35" spans="1:7" ht="15">
      <c r="A35" s="6" t="s">
        <v>46</v>
      </c>
      <c r="B35" s="6" t="s">
        <v>46</v>
      </c>
      <c r="C35" s="6" t="s">
        <v>46</v>
      </c>
      <c r="F35" s="6" t="s">
        <v>46</v>
      </c>
      <c r="G35" s="6" t="s">
        <v>46</v>
      </c>
    </row>
    <row r="37" spans="1:8" ht="39.75" customHeight="1">
      <c r="A37" s="23" t="s">
        <v>62</v>
      </c>
      <c r="B37" s="23"/>
      <c r="C37" s="23"/>
      <c r="D37" s="23"/>
      <c r="E37" s="23"/>
      <c r="F37" s="23"/>
      <c r="G37" s="23"/>
      <c r="H37" s="23"/>
    </row>
    <row r="38" spans="1:8" ht="15">
      <c r="A38" s="21"/>
      <c r="B38" s="21"/>
      <c r="C38" s="21"/>
      <c r="D38" s="21"/>
      <c r="E38" s="21"/>
      <c r="F38" s="21"/>
      <c r="G38" s="21"/>
      <c r="H38" s="21"/>
    </row>
  </sheetData>
  <sheetProtection selectLockedCells="1" selectUnlockedCells="1"/>
  <mergeCells count="5">
    <mergeCell ref="A2:F2"/>
    <mergeCell ref="A4:D4"/>
    <mergeCell ref="F4:H4"/>
    <mergeCell ref="A37:H37"/>
    <mergeCell ref="A38:H3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3" width="10.7109375" style="0" customWidth="1"/>
    <col min="4" max="4" width="8.7109375" style="0" customWidth="1"/>
    <col min="5" max="5" width="26.7109375" style="0" customWidth="1"/>
    <col min="6" max="7" width="10.7109375" style="0" customWidth="1"/>
    <col min="8" max="16384" width="8.7109375" style="0" customWidth="1"/>
  </cols>
  <sheetData>
    <row r="2" spans="1:6" ht="15">
      <c r="A2" s="1" t="s">
        <v>63</v>
      </c>
      <c r="B2" s="1"/>
      <c r="C2" s="1"/>
      <c r="D2" s="1"/>
      <c r="E2" s="1"/>
      <c r="F2" s="1"/>
    </row>
    <row r="4" spans="1:8" ht="15">
      <c r="A4" s="4" t="s">
        <v>40</v>
      </c>
      <c r="B4" s="4"/>
      <c r="C4" s="4"/>
      <c r="D4" s="4"/>
      <c r="F4" s="4" t="s">
        <v>3</v>
      </c>
      <c r="G4" s="4"/>
      <c r="H4" s="4"/>
    </row>
    <row r="5" spans="1:3" ht="15">
      <c r="A5" s="5" t="s">
        <v>41</v>
      </c>
      <c r="B5" s="6" t="s">
        <v>42</v>
      </c>
      <c r="C5" s="6" t="s">
        <v>41</v>
      </c>
    </row>
    <row r="6" spans="1:7" ht="15">
      <c r="A6" s="5" t="s">
        <v>4</v>
      </c>
      <c r="B6" s="6" t="s">
        <v>4</v>
      </c>
      <c r="C6" s="6" t="s">
        <v>35</v>
      </c>
      <c r="F6" s="5" t="s">
        <v>4</v>
      </c>
      <c r="G6" s="6" t="s">
        <v>35</v>
      </c>
    </row>
    <row r="8" spans="1:7" ht="15">
      <c r="A8" s="18">
        <v>0.67</v>
      </c>
      <c r="B8" s="19">
        <v>1.35</v>
      </c>
      <c r="C8" s="19">
        <v>0.68</v>
      </c>
      <c r="E8" t="s">
        <v>64</v>
      </c>
      <c r="F8" s="18">
        <v>3.79</v>
      </c>
      <c r="G8" s="19">
        <v>2.74</v>
      </c>
    </row>
    <row r="10" spans="1:7" ht="15">
      <c r="A10" s="18">
        <v>0.82</v>
      </c>
      <c r="B10" s="19">
        <v>1.1</v>
      </c>
      <c r="C10" s="19">
        <v>0.77</v>
      </c>
      <c r="E10" t="s">
        <v>65</v>
      </c>
      <c r="F10" s="18">
        <v>3.44</v>
      </c>
      <c r="G10" s="19">
        <v>2.6</v>
      </c>
    </row>
  </sheetData>
  <sheetProtection selectLockedCells="1" selectUnlockedCells="1"/>
  <mergeCells count="3">
    <mergeCell ref="A2:F2"/>
    <mergeCell ref="A4:D4"/>
    <mergeCell ref="F4:H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2019-12-07T16:47:18Z</dcterms:created>
  <dcterms:modified xsi:type="dcterms:W3CDTF">2019-12-07T16:47:18Z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